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Z:\Travel\02 Additions to website\012523 Changes\Files for New Page\"/>
    </mc:Choice>
  </mc:AlternateContent>
  <xr:revisionPtr revIDLastSave="0" documentId="13_ncr:1_{04894BE6-736E-401D-BA83-948DE28F501C}" xr6:coauthVersionLast="47" xr6:coauthVersionMax="47" xr10:uidLastSave="{00000000-0000-0000-0000-000000000000}"/>
  <bookViews>
    <workbookView xWindow="-120" yWindow="-120" windowWidth="29040" windowHeight="15840" tabRatio="1000" xr2:uid="{00000000-000D-0000-FFFF-FFFF00000000}"/>
  </bookViews>
  <sheets>
    <sheet name="Instructions" sheetId="6" r:id="rId1"/>
    <sheet name="Example" sheetId="7" r:id="rId2"/>
    <sheet name="Blank Template" sheetId="8"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35" i="8" l="1"/>
  <c r="D35" i="8" s="1"/>
  <c r="C34" i="8"/>
  <c r="D34" i="8" s="1"/>
  <c r="C33" i="8"/>
  <c r="D33" i="8" s="1"/>
  <c r="C32" i="8"/>
  <c r="D32" i="8" s="1"/>
  <c r="G27" i="8"/>
  <c r="C27" i="8"/>
  <c r="B27" i="8"/>
  <c r="F26" i="8"/>
  <c r="E26" i="8"/>
  <c r="D26" i="8"/>
  <c r="F25" i="8"/>
  <c r="D25" i="8"/>
  <c r="E25" i="8" s="1"/>
  <c r="F24" i="8"/>
  <c r="F27" i="8" s="1"/>
  <c r="H27" i="8" s="1"/>
  <c r="D24" i="8"/>
  <c r="E24" i="8" s="1"/>
  <c r="G22" i="8"/>
  <c r="C22" i="8"/>
  <c r="B22" i="8"/>
  <c r="F21" i="8"/>
  <c r="D21" i="8"/>
  <c r="E21" i="8" s="1"/>
  <c r="F20" i="8"/>
  <c r="D20" i="8"/>
  <c r="E20" i="8" s="1"/>
  <c r="F19" i="8"/>
  <c r="D19" i="8"/>
  <c r="E19" i="8" s="1"/>
  <c r="G17" i="8"/>
  <c r="C17" i="8"/>
  <c r="B17" i="8"/>
  <c r="F16" i="8"/>
  <c r="D16" i="8"/>
  <c r="E16" i="8" s="1"/>
  <c r="F15" i="8"/>
  <c r="D15" i="8"/>
  <c r="E15" i="8" s="1"/>
  <c r="F14" i="8"/>
  <c r="F17" i="8" s="1"/>
  <c r="H17" i="8" s="1"/>
  <c r="D14" i="8"/>
  <c r="E14" i="8" s="1"/>
  <c r="G12" i="8"/>
  <c r="C12" i="8"/>
  <c r="B12" i="8"/>
  <c r="F11" i="8"/>
  <c r="D11" i="8"/>
  <c r="E11" i="8" s="1"/>
  <c r="F10" i="8"/>
  <c r="D10" i="8"/>
  <c r="E10" i="8" s="1"/>
  <c r="F9" i="8"/>
  <c r="F12" i="8" s="1"/>
  <c r="H12" i="8" s="1"/>
  <c r="E9" i="8"/>
  <c r="D9" i="8"/>
  <c r="G7" i="8"/>
  <c r="C7" i="8"/>
  <c r="B7" i="8"/>
  <c r="F6" i="8"/>
  <c r="D6" i="8"/>
  <c r="E6" i="8" s="1"/>
  <c r="F5" i="8"/>
  <c r="D5" i="8"/>
  <c r="E5" i="8" s="1"/>
  <c r="F4" i="8"/>
  <c r="D4" i="8"/>
  <c r="E4" i="8" s="1"/>
  <c r="G27" i="7"/>
  <c r="G22" i="7"/>
  <c r="G17" i="7"/>
  <c r="G12" i="7"/>
  <c r="C35" i="7"/>
  <c r="D35" i="7" s="1"/>
  <c r="C34" i="7"/>
  <c r="D34" i="7" s="1"/>
  <c r="C33" i="7"/>
  <c r="D33" i="7" s="1"/>
  <c r="C32" i="7"/>
  <c r="D32" i="7" s="1"/>
  <c r="C35" i="6"/>
  <c r="D35" i="6" s="1"/>
  <c r="C34" i="6"/>
  <c r="D34" i="6" s="1"/>
  <c r="C33" i="6"/>
  <c r="D33" i="6" s="1"/>
  <c r="C32" i="6"/>
  <c r="D32" i="6" s="1"/>
  <c r="H22" i="6"/>
  <c r="G27" i="6"/>
  <c r="G22" i="6"/>
  <c r="G17" i="6"/>
  <c r="G12" i="6"/>
  <c r="C27" i="7"/>
  <c r="B27" i="7"/>
  <c r="F26" i="7"/>
  <c r="E26" i="7"/>
  <c r="D26" i="7"/>
  <c r="F25" i="7"/>
  <c r="D25" i="7"/>
  <c r="E25" i="7" s="1"/>
  <c r="F24" i="7"/>
  <c r="F27" i="7" s="1"/>
  <c r="D24" i="7"/>
  <c r="E24" i="7" s="1"/>
  <c r="C22" i="7"/>
  <c r="B22" i="7"/>
  <c r="F21" i="7"/>
  <c r="D21" i="7"/>
  <c r="E21" i="7" s="1"/>
  <c r="F20" i="7"/>
  <c r="D20" i="7"/>
  <c r="E20" i="7" s="1"/>
  <c r="F19" i="7"/>
  <c r="D19" i="7"/>
  <c r="E19" i="7" s="1"/>
  <c r="C17" i="7"/>
  <c r="B17" i="7"/>
  <c r="F16" i="7"/>
  <c r="D16" i="7"/>
  <c r="E16" i="7" s="1"/>
  <c r="F15" i="7"/>
  <c r="D15" i="7"/>
  <c r="E15" i="7" s="1"/>
  <c r="F14" i="7"/>
  <c r="D14" i="7"/>
  <c r="E14" i="7" s="1"/>
  <c r="C12" i="7"/>
  <c r="B12" i="7"/>
  <c r="F11" i="7"/>
  <c r="D11" i="7"/>
  <c r="E11" i="7" s="1"/>
  <c r="F10" i="7"/>
  <c r="D10" i="7"/>
  <c r="E10" i="7" s="1"/>
  <c r="F9" i="7"/>
  <c r="E9" i="7"/>
  <c r="D9" i="7"/>
  <c r="G7" i="7"/>
  <c r="C7" i="7"/>
  <c r="B7" i="7"/>
  <c r="F6" i="7"/>
  <c r="D6" i="7"/>
  <c r="E6" i="7" s="1"/>
  <c r="F5" i="7"/>
  <c r="D5" i="7"/>
  <c r="E5" i="7" s="1"/>
  <c r="F4" i="7"/>
  <c r="D4" i="7"/>
  <c r="E4" i="7" s="1"/>
  <c r="C27" i="6"/>
  <c r="B27" i="6"/>
  <c r="F26" i="6"/>
  <c r="D26" i="6"/>
  <c r="E26" i="6" s="1"/>
  <c r="F25" i="6"/>
  <c r="D25" i="6"/>
  <c r="E25" i="6" s="1"/>
  <c r="F24" i="6"/>
  <c r="F27" i="6" s="1"/>
  <c r="D24" i="6"/>
  <c r="E24" i="6" s="1"/>
  <c r="C22" i="6"/>
  <c r="B22" i="6"/>
  <c r="F21" i="6"/>
  <c r="D21" i="6"/>
  <c r="E21" i="6" s="1"/>
  <c r="F20" i="6"/>
  <c r="D20" i="6"/>
  <c r="E20" i="6" s="1"/>
  <c r="F19" i="6"/>
  <c r="E19" i="6"/>
  <c r="D19" i="6"/>
  <c r="C17" i="6"/>
  <c r="B17" i="6"/>
  <c r="F16" i="6"/>
  <c r="D16" i="6"/>
  <c r="E16" i="6" s="1"/>
  <c r="F15" i="6"/>
  <c r="D15" i="6"/>
  <c r="E15" i="6" s="1"/>
  <c r="F14" i="6"/>
  <c r="F17" i="6" s="1"/>
  <c r="H17" i="6" s="1"/>
  <c r="D14" i="6"/>
  <c r="E14" i="6" s="1"/>
  <c r="C12" i="6"/>
  <c r="B12" i="6"/>
  <c r="F11" i="6"/>
  <c r="D11" i="6"/>
  <c r="E11" i="6" s="1"/>
  <c r="F10" i="6"/>
  <c r="D10" i="6"/>
  <c r="E10" i="6" s="1"/>
  <c r="F9" i="6"/>
  <c r="F12" i="6" s="1"/>
  <c r="D9" i="6"/>
  <c r="E9" i="6" s="1"/>
  <c r="F4" i="6"/>
  <c r="F7" i="6" s="1"/>
  <c r="C7" i="6"/>
  <c r="B7" i="6"/>
  <c r="G7" i="6"/>
  <c r="F6" i="6"/>
  <c r="D6" i="6"/>
  <c r="E6" i="6" s="1"/>
  <c r="F5" i="6"/>
  <c r="D5" i="6"/>
  <c r="E5" i="6" s="1"/>
  <c r="D4" i="6"/>
  <c r="E4" i="6" s="1"/>
  <c r="F22" i="8" l="1"/>
  <c r="H22" i="8" s="1"/>
  <c r="F7" i="8"/>
  <c r="H7" i="8" s="1"/>
  <c r="F22" i="7"/>
  <c r="H22" i="7" s="1"/>
  <c r="F17" i="7"/>
  <c r="H17" i="7" s="1"/>
  <c r="F12" i="7"/>
  <c r="H12" i="7" s="1"/>
  <c r="H27" i="7"/>
  <c r="H27" i="6"/>
  <c r="H12" i="6"/>
  <c r="F7" i="7"/>
  <c r="H7" i="7" s="1"/>
  <c r="F22" i="6"/>
  <c r="H7" i="6"/>
  <c r="H28" i="8" l="1"/>
  <c r="H28" i="7"/>
  <c r="H28" i="6"/>
</calcChain>
</file>

<file path=xl/sharedStrings.xml><?xml version="1.0" encoding="utf-8"?>
<sst xmlns="http://schemas.openxmlformats.org/spreadsheetml/2006/main" count="122" uniqueCount="30">
  <si>
    <t>Travel Date</t>
  </si>
  <si>
    <t>Per Diem</t>
  </si>
  <si>
    <t>Over/Under</t>
  </si>
  <si>
    <t>Travel Date &amp; Meals</t>
  </si>
  <si>
    <t>Date</t>
  </si>
  <si>
    <t>Restaurant</t>
  </si>
  <si>
    <t>Tip Amount</t>
  </si>
  <si>
    <t>Allowable Tip %</t>
  </si>
  <si>
    <t>Meal Per Diems</t>
  </si>
  <si>
    <t>Lodging Per Diems</t>
  </si>
  <si>
    <t>Room Rate (w/o tax)</t>
  </si>
  <si>
    <t># of Days:</t>
  </si>
  <si>
    <t># of Nights:</t>
  </si>
  <si>
    <t>Receipt Total</t>
  </si>
  <si>
    <t>GSA Rate</t>
  </si>
  <si>
    <t>GSA M&amp;IE Rate:</t>
  </si>
  <si>
    <t>GSA Over/Under</t>
  </si>
  <si>
    <t>Meal Total (w/o Tip)</t>
  </si>
  <si>
    <t>Tip Over/Under</t>
  </si>
  <si>
    <t>GSA Lodging Rate:</t>
  </si>
  <si>
    <t>Example: Visited Houston, TX for 3 nights, 4 days in November of 2023.</t>
  </si>
  <si>
    <t>McDonalds</t>
  </si>
  <si>
    <t>BBQ Franks</t>
  </si>
  <si>
    <t>Steak Place</t>
  </si>
  <si>
    <t>Dunkin Donuts</t>
  </si>
  <si>
    <t>Hotel Resturant</t>
  </si>
  <si>
    <t>Lobster Place</t>
  </si>
  <si>
    <t>Went over GSA Rate, overage of $27.25 must be itemized and marked as "Unallowable Charge".</t>
  </si>
  <si>
    <t>Went over 20% allowed tip, overage of $1.00 must be igtemized and marked as "Unallowable Charge".</t>
  </si>
  <si>
    <t xml:space="preserve">Went over hotel GSA by $18.00. Since $35.00 of the Meal GSA for 11/22/23 was not used, it can be applied to the $18 overage.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</si>
</sst>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71" formatCode="0.00_);\(0.00\)"/>
  </numFmts>
  <fonts count="8"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b/>
      <sz val="16"/>
      <color theme="1"/>
      <name val="Calibri"/>
      <family val="2"/>
      <scheme val="minor"/>
    </font>
    <font>
      <b/>
      <sz val="14"/>
      <color theme="1"/>
      <name val="Calibri"/>
      <family val="2"/>
      <scheme val="minor"/>
    </font>
    <font>
      <b/>
      <sz val="12"/>
      <name val="Calibri"/>
      <family val="2"/>
      <scheme val="minor"/>
    </font>
    <font>
      <b/>
      <sz val="11"/>
      <color rgb="FFFF0000"/>
      <name val="Calibri"/>
      <family val="2"/>
      <scheme val="minor"/>
    </font>
  </fonts>
  <fills count="5">
    <fill>
      <patternFill patternType="none"/>
    </fill>
    <fill>
      <patternFill patternType="gray125"/>
    </fill>
    <fill>
      <patternFill patternType="solid">
        <fgColor theme="0" tint="-0.34998626667073579"/>
        <bgColor indexed="64"/>
      </patternFill>
    </fill>
    <fill>
      <patternFill patternType="solid">
        <fgColor theme="0" tint="-0.14999847407452621"/>
        <bgColor indexed="64"/>
      </patternFill>
    </fill>
    <fill>
      <patternFill patternType="solid">
        <fgColor theme="2" tint="-0.249977111117893"/>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ck">
        <color theme="1"/>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34">
    <xf numFmtId="0" fontId="0" fillId="0" borderId="0" xfId="0"/>
    <xf numFmtId="14" fontId="0" fillId="0" borderId="0" xfId="0" applyNumberFormat="1"/>
    <xf numFmtId="43" fontId="0" fillId="0" borderId="0" xfId="1" applyFont="1"/>
    <xf numFmtId="43" fontId="0" fillId="0" borderId="0" xfId="0" applyNumberFormat="1"/>
    <xf numFmtId="0" fontId="3" fillId="0" borderId="0" xfId="0" applyFont="1"/>
    <xf numFmtId="43" fontId="3" fillId="0" borderId="1" xfId="1" applyFont="1" applyBorder="1" applyAlignment="1">
      <alignment horizontal="center"/>
    </xf>
    <xf numFmtId="0" fontId="3" fillId="0" borderId="2" xfId="0" applyFont="1" applyBorder="1" applyAlignment="1">
      <alignment horizontal="center"/>
    </xf>
    <xf numFmtId="43" fontId="3" fillId="0" borderId="2" xfId="1" applyFont="1" applyBorder="1" applyAlignment="1">
      <alignment horizontal="center"/>
    </xf>
    <xf numFmtId="43" fontId="3" fillId="0" borderId="4" xfId="1" applyFont="1" applyBorder="1" applyAlignment="1">
      <alignment horizontal="center"/>
    </xf>
    <xf numFmtId="0" fontId="3" fillId="0" borderId="0" xfId="0" applyFont="1" applyAlignment="1">
      <alignment horizontal="center"/>
    </xf>
    <xf numFmtId="43" fontId="5" fillId="0" borderId="0" xfId="1" applyFont="1"/>
    <xf numFmtId="43" fontId="3" fillId="0" borderId="5" xfId="1" applyFont="1" applyBorder="1" applyAlignment="1">
      <alignment horizontal="center"/>
    </xf>
    <xf numFmtId="0" fontId="4" fillId="0" borderId="3" xfId="0" applyFont="1" applyBorder="1" applyAlignment="1">
      <alignment horizontal="center"/>
    </xf>
    <xf numFmtId="43" fontId="3" fillId="0" borderId="1" xfId="1" applyFont="1" applyFill="1" applyBorder="1" applyAlignment="1">
      <alignment horizontal="center"/>
    </xf>
    <xf numFmtId="14" fontId="2" fillId="2" borderId="1" xfId="0" applyNumberFormat="1" applyFont="1" applyFill="1" applyBorder="1"/>
    <xf numFmtId="43" fontId="0" fillId="2" borderId="1" xfId="1" applyFont="1" applyFill="1" applyBorder="1"/>
    <xf numFmtId="43" fontId="0" fillId="3" borderId="1" xfId="1" applyFont="1" applyFill="1" applyBorder="1"/>
    <xf numFmtId="43" fontId="3" fillId="3" borderId="1" xfId="1" applyFont="1" applyFill="1" applyBorder="1"/>
    <xf numFmtId="0" fontId="0" fillId="2" borderId="1" xfId="0" applyFill="1" applyBorder="1"/>
    <xf numFmtId="43" fontId="0" fillId="0" borderId="1" xfId="1" applyFont="1" applyFill="1" applyBorder="1"/>
    <xf numFmtId="0" fontId="0" fillId="0" borderId="0" xfId="0" applyBorder="1"/>
    <xf numFmtId="0" fontId="3" fillId="4" borderId="1" xfId="0" applyFont="1" applyFill="1" applyBorder="1" applyAlignment="1">
      <alignment horizontal="center"/>
    </xf>
    <xf numFmtId="14" fontId="2" fillId="0" borderId="1" xfId="0" applyNumberFormat="1" applyFont="1" applyFill="1" applyBorder="1" applyAlignment="1">
      <alignment horizontal="left"/>
    </xf>
    <xf numFmtId="0" fontId="0" fillId="0" borderId="1" xfId="0" applyFill="1" applyBorder="1"/>
    <xf numFmtId="0" fontId="3" fillId="0" borderId="1" xfId="0" applyFont="1" applyFill="1" applyBorder="1" applyAlignment="1">
      <alignment horizontal="center"/>
    </xf>
    <xf numFmtId="0" fontId="3" fillId="4" borderId="6" xfId="0" applyFont="1" applyFill="1" applyBorder="1" applyAlignment="1">
      <alignment horizontal="center"/>
    </xf>
    <xf numFmtId="0" fontId="4" fillId="0" borderId="3" xfId="0" applyFont="1" applyBorder="1" applyAlignment="1"/>
    <xf numFmtId="171" fontId="6" fillId="3" borderId="1" xfId="1" applyNumberFormat="1" applyFont="1" applyFill="1" applyBorder="1"/>
    <xf numFmtId="2" fontId="0" fillId="3" borderId="1" xfId="0" applyNumberFormat="1" applyFill="1" applyBorder="1"/>
    <xf numFmtId="43" fontId="2" fillId="0" borderId="0" xfId="1" applyFont="1"/>
    <xf numFmtId="43" fontId="7" fillId="0" borderId="0" xfId="1" applyFont="1"/>
    <xf numFmtId="0" fontId="4" fillId="0" borderId="0" xfId="0" applyFont="1" applyBorder="1" applyAlignment="1"/>
    <xf numFmtId="0" fontId="4" fillId="0" borderId="1" xfId="0" applyFont="1" applyBorder="1" applyAlignment="1">
      <alignment horizontal="center"/>
    </xf>
    <xf numFmtId="0" fontId="7" fillId="0" borderId="0" xfId="0" applyFont="1"/>
  </cellXfs>
  <cellStyles count="2">
    <cellStyle name="Comma" xfId="1" builtinId="3"/>
    <cellStyle name="Normal" xfId="0" builtinId="0"/>
  </cellStyles>
  <dxfs count="68">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10</xdr:col>
      <xdr:colOff>295275</xdr:colOff>
      <xdr:row>3</xdr:row>
      <xdr:rowOff>47625</xdr:rowOff>
    </xdr:from>
    <xdr:to>
      <xdr:col>12</xdr:col>
      <xdr:colOff>171450</xdr:colOff>
      <xdr:row>9</xdr:row>
      <xdr:rowOff>85726</xdr:rowOff>
    </xdr:to>
    <xdr:sp macro="" textlink="">
      <xdr:nvSpPr>
        <xdr:cNvPr id="2" name="TextBox 1">
          <a:extLst>
            <a:ext uri="{FF2B5EF4-FFF2-40B4-BE49-F238E27FC236}">
              <a16:creationId xmlns:a16="http://schemas.microsoft.com/office/drawing/2014/main" id="{E5E25A5E-B315-03EE-1B4A-AE54037ADE9A}"/>
            </a:ext>
          </a:extLst>
        </xdr:cNvPr>
        <xdr:cNvSpPr txBox="1"/>
      </xdr:nvSpPr>
      <xdr:spPr>
        <a:xfrm>
          <a:off x="12925425" y="714375"/>
          <a:ext cx="2152650" cy="12287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a:t>Step 1: Enter in</a:t>
          </a:r>
          <a:r>
            <a:rPr lang="en-US" sz="1100" b="0" baseline="0"/>
            <a:t> # of Days and the M&amp;IE Rate for your city from the GSA website.</a:t>
          </a:r>
        </a:p>
        <a:p>
          <a:r>
            <a:rPr lang="en-US" sz="1100" b="0"/>
            <a:t>https://www.gsa.gov/travel/plan-book/per-diem-rates?gsaredirect=perdiem </a:t>
          </a:r>
        </a:p>
        <a:p>
          <a:endParaRPr lang="en-US" sz="1100"/>
        </a:p>
      </xdr:txBody>
    </xdr:sp>
    <xdr:clientData/>
  </xdr:twoCellAnchor>
  <xdr:twoCellAnchor>
    <xdr:from>
      <xdr:col>11</xdr:col>
      <xdr:colOff>76200</xdr:colOff>
      <xdr:row>1</xdr:row>
      <xdr:rowOff>123825</xdr:rowOff>
    </xdr:from>
    <xdr:to>
      <xdr:col>11</xdr:col>
      <xdr:colOff>419100</xdr:colOff>
      <xdr:row>2</xdr:row>
      <xdr:rowOff>190500</xdr:rowOff>
    </xdr:to>
    <xdr:cxnSp macro="">
      <xdr:nvCxnSpPr>
        <xdr:cNvPr id="7" name="Straight Arrow Connector 6">
          <a:extLst>
            <a:ext uri="{FF2B5EF4-FFF2-40B4-BE49-F238E27FC236}">
              <a16:creationId xmlns:a16="http://schemas.microsoft.com/office/drawing/2014/main" id="{2B0990BD-AB9F-74C1-6FBC-EA2FB883182A}"/>
            </a:ext>
          </a:extLst>
        </xdr:cNvPr>
        <xdr:cNvCxnSpPr/>
      </xdr:nvCxnSpPr>
      <xdr:spPr>
        <a:xfrm flipH="1" flipV="1">
          <a:off x="14373225" y="390525"/>
          <a:ext cx="342900" cy="266700"/>
        </a:xfrm>
        <a:prstGeom prst="straightConnector1">
          <a:avLst/>
        </a:prstGeom>
        <a:ln w="38100">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2</xdr:col>
      <xdr:colOff>1000125</xdr:colOff>
      <xdr:row>4</xdr:row>
      <xdr:rowOff>180975</xdr:rowOff>
    </xdr:from>
    <xdr:to>
      <xdr:col>9</xdr:col>
      <xdr:colOff>228600</xdr:colOff>
      <xdr:row>11</xdr:row>
      <xdr:rowOff>38100</xdr:rowOff>
    </xdr:to>
    <xdr:cxnSp macro="">
      <xdr:nvCxnSpPr>
        <xdr:cNvPr id="10" name="Straight Arrow Connector 9">
          <a:extLst>
            <a:ext uri="{FF2B5EF4-FFF2-40B4-BE49-F238E27FC236}">
              <a16:creationId xmlns:a16="http://schemas.microsoft.com/office/drawing/2014/main" id="{11A189FA-00FD-FF67-0885-E99138823D7F}"/>
            </a:ext>
          </a:extLst>
        </xdr:cNvPr>
        <xdr:cNvCxnSpPr/>
      </xdr:nvCxnSpPr>
      <xdr:spPr>
        <a:xfrm flipH="1" flipV="1">
          <a:off x="3933825" y="1047750"/>
          <a:ext cx="7505700" cy="1247775"/>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9</xdr:col>
      <xdr:colOff>457200</xdr:colOff>
      <xdr:row>10</xdr:row>
      <xdr:rowOff>57149</xdr:rowOff>
    </xdr:from>
    <xdr:to>
      <xdr:col>10</xdr:col>
      <xdr:colOff>1638300</xdr:colOff>
      <xdr:row>19</xdr:row>
      <xdr:rowOff>190499</xdr:rowOff>
    </xdr:to>
    <xdr:sp macro="" textlink="">
      <xdr:nvSpPr>
        <xdr:cNvPr id="13" name="TextBox 12">
          <a:extLst>
            <a:ext uri="{FF2B5EF4-FFF2-40B4-BE49-F238E27FC236}">
              <a16:creationId xmlns:a16="http://schemas.microsoft.com/office/drawing/2014/main" id="{C49274F6-922F-EAB9-8AE0-A57FACF58DA9}"/>
            </a:ext>
          </a:extLst>
        </xdr:cNvPr>
        <xdr:cNvSpPr txBox="1"/>
      </xdr:nvSpPr>
      <xdr:spPr>
        <a:xfrm>
          <a:off x="11668125" y="2114549"/>
          <a:ext cx="2600325" cy="19145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Step 2: Enter in</a:t>
          </a:r>
          <a:r>
            <a:rPr lang="en-US" sz="1100" baseline="0"/>
            <a:t> Date from receipt and resturant name.</a:t>
          </a:r>
        </a:p>
        <a:p>
          <a:endParaRPr lang="en-US" sz="1100" baseline="0"/>
        </a:p>
        <a:p>
          <a:r>
            <a:rPr lang="en-US" sz="1100" baseline="0"/>
            <a:t>Step 3: Enter Meal Total w/o Tip.</a:t>
          </a:r>
        </a:p>
        <a:p>
          <a:endParaRPr lang="en-US" sz="1100" baseline="0"/>
        </a:p>
        <a:p>
          <a:r>
            <a:rPr lang="en-US" sz="1100" baseline="0"/>
            <a:t>Step 4: Enter Tip amount. If none, enter 0.00.</a:t>
          </a:r>
        </a:p>
        <a:p>
          <a:endParaRPr lang="en-US" sz="1100" baseline="0"/>
        </a:p>
        <a:p>
          <a:r>
            <a:rPr lang="en-US" sz="1100" baseline="0"/>
            <a:t>Repeat for each day of trip.</a:t>
          </a:r>
        </a:p>
        <a:p>
          <a:endParaRPr lang="en-US" sz="1100"/>
        </a:p>
      </xdr:txBody>
    </xdr:sp>
    <xdr:clientData/>
  </xdr:twoCellAnchor>
  <xdr:twoCellAnchor>
    <xdr:from>
      <xdr:col>6</xdr:col>
      <xdr:colOff>352425</xdr:colOff>
      <xdr:row>31</xdr:row>
      <xdr:rowOff>85725</xdr:rowOff>
    </xdr:from>
    <xdr:to>
      <xdr:col>6</xdr:col>
      <xdr:colOff>695325</xdr:colOff>
      <xdr:row>32</xdr:row>
      <xdr:rowOff>152400</xdr:rowOff>
    </xdr:to>
    <xdr:cxnSp macro="">
      <xdr:nvCxnSpPr>
        <xdr:cNvPr id="14" name="Straight Arrow Connector 13">
          <a:extLst>
            <a:ext uri="{FF2B5EF4-FFF2-40B4-BE49-F238E27FC236}">
              <a16:creationId xmlns:a16="http://schemas.microsoft.com/office/drawing/2014/main" id="{A2090590-30FB-4E1D-8D61-C7544BCBE6A9}"/>
            </a:ext>
          </a:extLst>
        </xdr:cNvPr>
        <xdr:cNvCxnSpPr/>
      </xdr:nvCxnSpPr>
      <xdr:spPr>
        <a:xfrm flipH="1" flipV="1">
          <a:off x="8686800" y="6410325"/>
          <a:ext cx="342900" cy="266700"/>
        </a:xfrm>
        <a:prstGeom prst="straightConnector1">
          <a:avLst/>
        </a:prstGeom>
        <a:ln w="38100">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5</xdr:col>
      <xdr:colOff>952500</xdr:colOff>
      <xdr:row>33</xdr:row>
      <xdr:rowOff>76200</xdr:rowOff>
    </xdr:from>
    <xdr:to>
      <xdr:col>7</xdr:col>
      <xdr:colOff>971550</xdr:colOff>
      <xdr:row>39</xdr:row>
      <xdr:rowOff>142876</xdr:rowOff>
    </xdr:to>
    <xdr:sp macro="" textlink="">
      <xdr:nvSpPr>
        <xdr:cNvPr id="16" name="TextBox 15">
          <a:extLst>
            <a:ext uri="{FF2B5EF4-FFF2-40B4-BE49-F238E27FC236}">
              <a16:creationId xmlns:a16="http://schemas.microsoft.com/office/drawing/2014/main" id="{9292D2C7-999F-4757-A1CA-EF1AD602AAC9}"/>
            </a:ext>
          </a:extLst>
        </xdr:cNvPr>
        <xdr:cNvSpPr txBox="1"/>
      </xdr:nvSpPr>
      <xdr:spPr>
        <a:xfrm>
          <a:off x="8067675" y="6800850"/>
          <a:ext cx="2152650" cy="12287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a:t>Step 5: Enter in</a:t>
          </a:r>
          <a:r>
            <a:rPr lang="en-US" sz="1100" b="0" baseline="0"/>
            <a:t> # of Days and the Lodging Rate for your city from the GSA website.</a:t>
          </a:r>
        </a:p>
        <a:p>
          <a:r>
            <a:rPr lang="en-US" sz="1100" b="0"/>
            <a:t>https://www.gsa.gov/travel/plan-book/per-diem-rates?gsaredirect=perdiem </a:t>
          </a:r>
        </a:p>
        <a:p>
          <a:endParaRPr lang="en-US" sz="1100"/>
        </a:p>
      </xdr:txBody>
    </xdr:sp>
    <xdr:clientData/>
  </xdr:twoCellAnchor>
  <xdr:twoCellAnchor>
    <xdr:from>
      <xdr:col>1</xdr:col>
      <xdr:colOff>819150</xdr:colOff>
      <xdr:row>34</xdr:row>
      <xdr:rowOff>104775</xdr:rowOff>
    </xdr:from>
    <xdr:to>
      <xdr:col>1</xdr:col>
      <xdr:colOff>1219200</xdr:colOff>
      <xdr:row>38</xdr:row>
      <xdr:rowOff>76200</xdr:rowOff>
    </xdr:to>
    <xdr:cxnSp macro="">
      <xdr:nvCxnSpPr>
        <xdr:cNvPr id="17" name="Straight Arrow Connector 16">
          <a:extLst>
            <a:ext uri="{FF2B5EF4-FFF2-40B4-BE49-F238E27FC236}">
              <a16:creationId xmlns:a16="http://schemas.microsoft.com/office/drawing/2014/main" id="{F071FFA5-0BBC-4E33-ADF1-1EBB2083E10B}"/>
            </a:ext>
          </a:extLst>
        </xdr:cNvPr>
        <xdr:cNvCxnSpPr/>
      </xdr:nvCxnSpPr>
      <xdr:spPr>
        <a:xfrm flipH="1" flipV="1">
          <a:off x="2209800" y="7048500"/>
          <a:ext cx="400050" cy="742950"/>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xdr:col>
      <xdr:colOff>866775</xdr:colOff>
      <xdr:row>38</xdr:row>
      <xdr:rowOff>66675</xdr:rowOff>
    </xdr:from>
    <xdr:to>
      <xdr:col>3</xdr:col>
      <xdr:colOff>514350</xdr:colOff>
      <xdr:row>42</xdr:row>
      <xdr:rowOff>19050</xdr:rowOff>
    </xdr:to>
    <xdr:sp macro="" textlink="">
      <xdr:nvSpPr>
        <xdr:cNvPr id="20" name="TextBox 19">
          <a:extLst>
            <a:ext uri="{FF2B5EF4-FFF2-40B4-BE49-F238E27FC236}">
              <a16:creationId xmlns:a16="http://schemas.microsoft.com/office/drawing/2014/main" id="{DE53CFFF-54C9-10FC-E88A-4CB3ED2C3BE7}"/>
            </a:ext>
          </a:extLst>
        </xdr:cNvPr>
        <xdr:cNvSpPr txBox="1"/>
      </xdr:nvSpPr>
      <xdr:spPr>
        <a:xfrm>
          <a:off x="2257425" y="7781925"/>
          <a:ext cx="2686050" cy="7143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Step 6: Enter in date</a:t>
          </a:r>
          <a:r>
            <a:rPr lang="en-US" sz="1100" baseline="0"/>
            <a:t> of hotel stay and Room Rate without the tax for each night.</a:t>
          </a:r>
          <a:endParaRPr lang="en-US" sz="1100"/>
        </a:p>
      </xdr:txBody>
    </xdr:sp>
    <xdr:clientData/>
  </xdr:twoCellAnchor>
  <xdr:twoCellAnchor>
    <xdr:from>
      <xdr:col>13</xdr:col>
      <xdr:colOff>38100</xdr:colOff>
      <xdr:row>0</xdr:row>
      <xdr:rowOff>161925</xdr:rowOff>
    </xdr:from>
    <xdr:to>
      <xdr:col>14</xdr:col>
      <xdr:colOff>1057275</xdr:colOff>
      <xdr:row>19</xdr:row>
      <xdr:rowOff>19050</xdr:rowOff>
    </xdr:to>
    <xdr:sp macro="" textlink="">
      <xdr:nvSpPr>
        <xdr:cNvPr id="21" name="TextBox 20">
          <a:extLst>
            <a:ext uri="{FF2B5EF4-FFF2-40B4-BE49-F238E27FC236}">
              <a16:creationId xmlns:a16="http://schemas.microsoft.com/office/drawing/2014/main" id="{1CA7077E-EA03-DE0C-6D82-170AB14E0B6D}"/>
            </a:ext>
          </a:extLst>
        </xdr:cNvPr>
        <xdr:cNvSpPr txBox="1"/>
      </xdr:nvSpPr>
      <xdr:spPr>
        <a:xfrm>
          <a:off x="15506700" y="161925"/>
          <a:ext cx="1933575" cy="3695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Meals</a:t>
          </a:r>
          <a:r>
            <a:rPr lang="en-US" sz="1100" baseline="0"/>
            <a:t>, taxes on meals and tips on meals all count toward the daily GSA rate. Unused meal "per diem" can only be applied toward hotel overages on the same date. Unused meal "per diem" cannot be rolled over to another day or put toward tip overage. Maximum allowed tip is 20%.</a:t>
          </a:r>
        </a:p>
        <a:p>
          <a:endParaRPr lang="en-US" sz="1100" baseline="0"/>
        </a:p>
        <a:p>
          <a:r>
            <a:rPr lang="en-US" sz="1100" baseline="0"/>
            <a:t>Always use the date on the receipt for the meal, not the date the charge was imported into Concur.</a:t>
          </a:r>
        </a:p>
        <a:p>
          <a:endParaRPr lang="en-US" sz="1100" baseline="0"/>
        </a:p>
        <a:p>
          <a:r>
            <a:rPr lang="en-US" sz="1100" baseline="0"/>
            <a:t>After completing, print to PDF and attach to your expense report as an additional receipt.</a:t>
          </a:r>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200025</xdr:colOff>
      <xdr:row>11</xdr:row>
      <xdr:rowOff>123825</xdr:rowOff>
    </xdr:from>
    <xdr:to>
      <xdr:col>8</xdr:col>
      <xdr:colOff>657225</xdr:colOff>
      <xdr:row>11</xdr:row>
      <xdr:rowOff>123825</xdr:rowOff>
    </xdr:to>
    <xdr:cxnSp macro="">
      <xdr:nvCxnSpPr>
        <xdr:cNvPr id="11" name="Straight Arrow Connector 10">
          <a:extLst>
            <a:ext uri="{FF2B5EF4-FFF2-40B4-BE49-F238E27FC236}">
              <a16:creationId xmlns:a16="http://schemas.microsoft.com/office/drawing/2014/main" id="{B7CBC17D-3E41-F272-929F-13C18644721F}"/>
            </a:ext>
          </a:extLst>
        </xdr:cNvPr>
        <xdr:cNvCxnSpPr/>
      </xdr:nvCxnSpPr>
      <xdr:spPr>
        <a:xfrm flipH="1">
          <a:off x="10744200" y="2381250"/>
          <a:ext cx="457200" cy="0"/>
        </a:xfrm>
        <a:prstGeom prst="straightConnector1">
          <a:avLst/>
        </a:prstGeom>
        <a:ln w="38100">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8</xdr:col>
      <xdr:colOff>200025</xdr:colOff>
      <xdr:row>13</xdr:row>
      <xdr:rowOff>142875</xdr:rowOff>
    </xdr:from>
    <xdr:to>
      <xdr:col>8</xdr:col>
      <xdr:colOff>657225</xdr:colOff>
      <xdr:row>13</xdr:row>
      <xdr:rowOff>142875</xdr:rowOff>
    </xdr:to>
    <xdr:cxnSp macro="">
      <xdr:nvCxnSpPr>
        <xdr:cNvPr id="12" name="Straight Arrow Connector 11">
          <a:extLst>
            <a:ext uri="{FF2B5EF4-FFF2-40B4-BE49-F238E27FC236}">
              <a16:creationId xmlns:a16="http://schemas.microsoft.com/office/drawing/2014/main" id="{10804799-CAB3-4187-A6DB-63ACD0DEA339}"/>
            </a:ext>
          </a:extLst>
        </xdr:cNvPr>
        <xdr:cNvCxnSpPr/>
      </xdr:nvCxnSpPr>
      <xdr:spPr>
        <a:xfrm flipH="1">
          <a:off x="10744200" y="2790825"/>
          <a:ext cx="457200" cy="0"/>
        </a:xfrm>
        <a:prstGeom prst="straightConnector1">
          <a:avLst/>
        </a:prstGeom>
        <a:ln w="38100">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4</xdr:col>
      <xdr:colOff>704850</xdr:colOff>
      <xdr:row>33</xdr:row>
      <xdr:rowOff>123825</xdr:rowOff>
    </xdr:from>
    <xdr:to>
      <xdr:col>4</xdr:col>
      <xdr:colOff>1162050</xdr:colOff>
      <xdr:row>33</xdr:row>
      <xdr:rowOff>123825</xdr:rowOff>
    </xdr:to>
    <xdr:cxnSp macro="">
      <xdr:nvCxnSpPr>
        <xdr:cNvPr id="13" name="Straight Arrow Connector 12">
          <a:extLst>
            <a:ext uri="{FF2B5EF4-FFF2-40B4-BE49-F238E27FC236}">
              <a16:creationId xmlns:a16="http://schemas.microsoft.com/office/drawing/2014/main" id="{54B512A1-F22E-4BBB-ACC9-F20B4001FC74}"/>
            </a:ext>
          </a:extLst>
        </xdr:cNvPr>
        <xdr:cNvCxnSpPr/>
      </xdr:nvCxnSpPr>
      <xdr:spPr>
        <a:xfrm flipH="1">
          <a:off x="6553200" y="6848475"/>
          <a:ext cx="457200" cy="0"/>
        </a:xfrm>
        <a:prstGeom prst="straightConnector1">
          <a:avLst/>
        </a:prstGeom>
        <a:ln w="38100">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5</xdr:col>
      <xdr:colOff>1514475</xdr:colOff>
      <xdr:row>16</xdr:row>
      <xdr:rowOff>161925</xdr:rowOff>
    </xdr:from>
    <xdr:to>
      <xdr:col>8</xdr:col>
      <xdr:colOff>104775</xdr:colOff>
      <xdr:row>33</xdr:row>
      <xdr:rowOff>9525</xdr:rowOff>
    </xdr:to>
    <xdr:cxnSp macro="">
      <xdr:nvCxnSpPr>
        <xdr:cNvPr id="14" name="Straight Arrow Connector 13">
          <a:extLst>
            <a:ext uri="{FF2B5EF4-FFF2-40B4-BE49-F238E27FC236}">
              <a16:creationId xmlns:a16="http://schemas.microsoft.com/office/drawing/2014/main" id="{465D66C5-1719-4D8E-A611-538027B30981}"/>
            </a:ext>
          </a:extLst>
        </xdr:cNvPr>
        <xdr:cNvCxnSpPr/>
      </xdr:nvCxnSpPr>
      <xdr:spPr>
        <a:xfrm flipV="1">
          <a:off x="8629650" y="3409950"/>
          <a:ext cx="2466975" cy="3324225"/>
        </a:xfrm>
        <a:prstGeom prst="straightConnector1">
          <a:avLst/>
        </a:prstGeom>
        <a:ln w="38100">
          <a:tailEnd type="triangle"/>
        </a:ln>
      </xdr:spPr>
      <xdr:style>
        <a:lnRef idx="1">
          <a:schemeClr val="accent2"/>
        </a:lnRef>
        <a:fillRef idx="0">
          <a:schemeClr val="accent2"/>
        </a:fillRef>
        <a:effectRef idx="0">
          <a:schemeClr val="accent2"/>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24F6B2-362D-4990-B423-18B526088B60}">
  <dimension ref="A1:O60"/>
  <sheetViews>
    <sheetView tabSelected="1" workbookViewId="0">
      <selection activeCell="N29" sqref="N29"/>
    </sheetView>
  </sheetViews>
  <sheetFormatPr defaultRowHeight="15" x14ac:dyDescent="0.25"/>
  <cols>
    <col min="1" max="1" width="20.85546875" bestFit="1" customWidth="1"/>
    <col min="2" max="2" width="23.140625" bestFit="1" customWidth="1"/>
    <col min="3" max="3" width="22.42578125" style="2" customWidth="1"/>
    <col min="4" max="4" width="21.28515625" style="2" customWidth="1"/>
    <col min="5" max="5" width="19" style="2" bestFit="1" customWidth="1"/>
    <col min="6" max="6" width="18.28515625" style="2" bestFit="1" customWidth="1"/>
    <col min="7" max="7" width="13.7109375" style="2" customWidth="1"/>
    <col min="8" max="8" width="19.42578125" style="2" customWidth="1"/>
    <col min="9" max="9" width="10" style="2" customWidth="1"/>
    <col min="10" max="10" width="21.28515625" style="2" customWidth="1"/>
    <col min="11" max="11" width="22.5703125" customWidth="1"/>
    <col min="12" max="12" width="9.140625" style="2"/>
    <col min="13" max="13" width="10.85546875" style="2" bestFit="1" customWidth="1"/>
    <col min="14" max="14" width="13.7109375" bestFit="1" customWidth="1"/>
    <col min="15" max="15" width="17.85546875" bestFit="1" customWidth="1"/>
  </cols>
  <sheetData>
    <row r="1" spans="1:13" ht="21" x14ac:dyDescent="0.35">
      <c r="A1" s="12" t="s">
        <v>8</v>
      </c>
      <c r="B1" s="12"/>
      <c r="C1" s="12"/>
      <c r="D1" s="12"/>
      <c r="E1" s="12"/>
      <c r="F1" s="12"/>
      <c r="G1" s="12"/>
      <c r="H1" s="12"/>
      <c r="I1" s="26"/>
      <c r="J1" s="21" t="s">
        <v>11</v>
      </c>
      <c r="K1" s="24"/>
    </row>
    <row r="2" spans="1:13" s="4" customFormat="1" ht="15.75" x14ac:dyDescent="0.25">
      <c r="A2" s="6" t="s">
        <v>3</v>
      </c>
      <c r="B2" s="6" t="s">
        <v>17</v>
      </c>
      <c r="C2" s="7" t="s">
        <v>6</v>
      </c>
      <c r="D2" s="7" t="s">
        <v>7</v>
      </c>
      <c r="E2" s="7" t="s">
        <v>18</v>
      </c>
      <c r="F2" s="11" t="s">
        <v>13</v>
      </c>
      <c r="G2" s="13" t="s">
        <v>14</v>
      </c>
      <c r="H2" s="13" t="s">
        <v>16</v>
      </c>
      <c r="J2" s="25" t="s">
        <v>15</v>
      </c>
      <c r="K2" s="24"/>
    </row>
    <row r="3" spans="1:13" ht="15.75" x14ac:dyDescent="0.25">
      <c r="A3" s="22" t="s">
        <v>4</v>
      </c>
      <c r="B3" s="14"/>
      <c r="C3" s="15"/>
      <c r="D3" s="15"/>
      <c r="E3" s="15"/>
      <c r="F3" s="15"/>
      <c r="G3" s="18"/>
      <c r="H3" s="18"/>
      <c r="I3" s="9"/>
      <c r="J3" s="9"/>
      <c r="K3" s="2"/>
      <c r="L3"/>
      <c r="M3"/>
    </row>
    <row r="4" spans="1:13" ht="15.75" x14ac:dyDescent="0.25">
      <c r="A4" s="23" t="s">
        <v>5</v>
      </c>
      <c r="B4" s="23"/>
      <c r="C4" s="19"/>
      <c r="D4" s="16">
        <f>B4*0.2</f>
        <v>0</v>
      </c>
      <c r="E4" s="27">
        <f>C4-D4</f>
        <v>0</v>
      </c>
      <c r="F4" s="17">
        <f>B4+C4</f>
        <v>0</v>
      </c>
      <c r="G4" s="18"/>
      <c r="H4" s="18"/>
      <c r="I4"/>
      <c r="K4" s="2"/>
      <c r="L4"/>
      <c r="M4"/>
    </row>
    <row r="5" spans="1:13" ht="15.75" x14ac:dyDescent="0.25">
      <c r="A5" s="23" t="s">
        <v>5</v>
      </c>
      <c r="B5" s="23"/>
      <c r="C5" s="19"/>
      <c r="D5" s="16">
        <f>B5*0.2</f>
        <v>0</v>
      </c>
      <c r="E5" s="27">
        <f t="shared" ref="E5:E6" si="0">C5-D5</f>
        <v>0</v>
      </c>
      <c r="F5" s="17">
        <f>B5+C5</f>
        <v>0</v>
      </c>
      <c r="G5" s="18"/>
      <c r="H5" s="18"/>
      <c r="I5"/>
      <c r="K5" s="2"/>
      <c r="L5"/>
      <c r="M5"/>
    </row>
    <row r="6" spans="1:13" ht="15.75" x14ac:dyDescent="0.25">
      <c r="A6" s="23" t="s">
        <v>5</v>
      </c>
      <c r="B6" s="23"/>
      <c r="C6" s="19"/>
      <c r="D6" s="16">
        <f>B6*0.2</f>
        <v>0</v>
      </c>
      <c r="E6" s="27">
        <f t="shared" si="0"/>
        <v>0</v>
      </c>
      <c r="F6" s="17">
        <f>B6+C6</f>
        <v>0</v>
      </c>
      <c r="G6" s="18"/>
      <c r="H6" s="18"/>
      <c r="I6"/>
      <c r="K6" s="2"/>
      <c r="L6"/>
      <c r="M6"/>
    </row>
    <row r="7" spans="1:13" ht="15.75" x14ac:dyDescent="0.25">
      <c r="A7" s="18"/>
      <c r="B7" s="16">
        <f>SUM(B4:B6)</f>
        <v>0</v>
      </c>
      <c r="C7" s="16">
        <f>SUM(C4:C6)</f>
        <v>0</v>
      </c>
      <c r="D7" s="15"/>
      <c r="E7" s="15"/>
      <c r="F7" s="16">
        <f>SUM(F4:F6)</f>
        <v>0</v>
      </c>
      <c r="G7" s="28">
        <f>K2</f>
        <v>0</v>
      </c>
      <c r="H7" s="27">
        <f>F7-G7</f>
        <v>0</v>
      </c>
      <c r="I7"/>
      <c r="K7" s="2"/>
      <c r="L7"/>
      <c r="M7"/>
    </row>
    <row r="8" spans="1:13" x14ac:dyDescent="0.25">
      <c r="A8" s="22" t="s">
        <v>4</v>
      </c>
      <c r="B8" s="14"/>
      <c r="C8" s="15"/>
      <c r="D8" s="15"/>
      <c r="E8" s="15"/>
      <c r="F8" s="15"/>
      <c r="G8" s="18"/>
      <c r="H8" s="18"/>
      <c r="I8"/>
      <c r="K8" s="2"/>
      <c r="L8"/>
      <c r="M8"/>
    </row>
    <row r="9" spans="1:13" ht="15.75" x14ac:dyDescent="0.25">
      <c r="A9" s="23" t="s">
        <v>5</v>
      </c>
      <c r="B9" s="23"/>
      <c r="C9" s="19"/>
      <c r="D9" s="16">
        <f>B9*0.2</f>
        <v>0</v>
      </c>
      <c r="E9" s="27">
        <f>C9-D9</f>
        <v>0</v>
      </c>
      <c r="F9" s="17">
        <f>B9+C9</f>
        <v>0</v>
      </c>
      <c r="G9" s="18"/>
      <c r="H9" s="18"/>
      <c r="I9"/>
      <c r="K9" s="2"/>
      <c r="L9"/>
      <c r="M9"/>
    </row>
    <row r="10" spans="1:13" ht="15.75" x14ac:dyDescent="0.25">
      <c r="A10" s="23" t="s">
        <v>5</v>
      </c>
      <c r="B10" s="23"/>
      <c r="C10" s="19"/>
      <c r="D10" s="16">
        <f>B10*0.2</f>
        <v>0</v>
      </c>
      <c r="E10" s="27">
        <f t="shared" ref="E10:E11" si="1">C10-D10</f>
        <v>0</v>
      </c>
      <c r="F10" s="17">
        <f>B10+C10</f>
        <v>0</v>
      </c>
      <c r="G10" s="18"/>
      <c r="H10" s="18"/>
      <c r="I10"/>
      <c r="K10" s="2"/>
      <c r="L10"/>
      <c r="M10"/>
    </row>
    <row r="11" spans="1:13" ht="15.75" x14ac:dyDescent="0.25">
      <c r="A11" s="23" t="s">
        <v>5</v>
      </c>
      <c r="B11" s="23"/>
      <c r="C11" s="19"/>
      <c r="D11" s="16">
        <f>B11*0.2</f>
        <v>0</v>
      </c>
      <c r="E11" s="27">
        <f t="shared" si="1"/>
        <v>0</v>
      </c>
      <c r="F11" s="17">
        <f>B11+C11</f>
        <v>0</v>
      </c>
      <c r="G11" s="18"/>
      <c r="H11" s="18"/>
      <c r="I11"/>
      <c r="K11" s="2"/>
      <c r="L11"/>
      <c r="M11"/>
    </row>
    <row r="12" spans="1:13" ht="15.75" x14ac:dyDescent="0.25">
      <c r="A12" s="18"/>
      <c r="B12" s="16">
        <f>SUM(B9:B11)</f>
        <v>0</v>
      </c>
      <c r="C12" s="16">
        <f>SUM(C9:C11)</f>
        <v>0</v>
      </c>
      <c r="D12" s="15"/>
      <c r="E12" s="15"/>
      <c r="F12" s="16">
        <f>SUM(F9:F11)</f>
        <v>0</v>
      </c>
      <c r="G12" s="28">
        <f>K2</f>
        <v>0</v>
      </c>
      <c r="H12" s="27">
        <f>F12-G12</f>
        <v>0</v>
      </c>
      <c r="I12"/>
      <c r="K12" s="2"/>
      <c r="L12"/>
      <c r="M12"/>
    </row>
    <row r="13" spans="1:13" x14ac:dyDescent="0.25">
      <c r="A13" s="22" t="s">
        <v>4</v>
      </c>
      <c r="B13" s="14"/>
      <c r="C13" s="15"/>
      <c r="D13" s="15"/>
      <c r="E13" s="15"/>
      <c r="F13" s="15"/>
      <c r="G13" s="18"/>
      <c r="H13" s="18"/>
      <c r="I13"/>
      <c r="K13" s="2"/>
      <c r="L13"/>
      <c r="M13"/>
    </row>
    <row r="14" spans="1:13" ht="15.75" x14ac:dyDescent="0.25">
      <c r="A14" s="23" t="s">
        <v>5</v>
      </c>
      <c r="B14" s="23"/>
      <c r="C14" s="19"/>
      <c r="D14" s="16">
        <f>B14*0.2</f>
        <v>0</v>
      </c>
      <c r="E14" s="27">
        <f>C14-D14</f>
        <v>0</v>
      </c>
      <c r="F14" s="17">
        <f>B14+C14</f>
        <v>0</v>
      </c>
      <c r="G14" s="18"/>
      <c r="H14" s="18"/>
      <c r="I14"/>
      <c r="K14" s="2"/>
      <c r="L14"/>
      <c r="M14"/>
    </row>
    <row r="15" spans="1:13" ht="15.75" x14ac:dyDescent="0.25">
      <c r="A15" s="23" t="s">
        <v>5</v>
      </c>
      <c r="B15" s="23"/>
      <c r="C15" s="19"/>
      <c r="D15" s="16">
        <f>B15*0.2</f>
        <v>0</v>
      </c>
      <c r="E15" s="27">
        <f t="shared" ref="E15:E16" si="2">C15-D15</f>
        <v>0</v>
      </c>
      <c r="F15" s="17">
        <f>B15+C15</f>
        <v>0</v>
      </c>
      <c r="G15" s="18"/>
      <c r="H15" s="18"/>
      <c r="I15"/>
      <c r="K15" s="2"/>
      <c r="L15"/>
      <c r="M15"/>
    </row>
    <row r="16" spans="1:13" ht="15.75" x14ac:dyDescent="0.25">
      <c r="A16" s="23" t="s">
        <v>5</v>
      </c>
      <c r="B16" s="23"/>
      <c r="C16" s="19"/>
      <c r="D16" s="16">
        <f>B16*0.2</f>
        <v>0</v>
      </c>
      <c r="E16" s="27">
        <f t="shared" si="2"/>
        <v>0</v>
      </c>
      <c r="F16" s="17">
        <f>B16+C16</f>
        <v>0</v>
      </c>
      <c r="G16" s="18"/>
      <c r="H16" s="18"/>
      <c r="I16"/>
      <c r="K16" s="2"/>
      <c r="L16"/>
      <c r="M16"/>
    </row>
    <row r="17" spans="1:15" ht="15.75" x14ac:dyDescent="0.25">
      <c r="A17" s="18"/>
      <c r="B17" s="16">
        <f>SUM(B14:B16)</f>
        <v>0</v>
      </c>
      <c r="C17" s="16">
        <f>SUM(C14:C16)</f>
        <v>0</v>
      </c>
      <c r="D17" s="15"/>
      <c r="E17" s="15"/>
      <c r="F17" s="16">
        <f>SUM(F14:F16)</f>
        <v>0</v>
      </c>
      <c r="G17" s="28">
        <f>K2</f>
        <v>0</v>
      </c>
      <c r="H17" s="27">
        <f>F17-G17</f>
        <v>0</v>
      </c>
      <c r="I17"/>
      <c r="K17" s="2"/>
      <c r="L17"/>
      <c r="M17"/>
    </row>
    <row r="18" spans="1:15" x14ac:dyDescent="0.25">
      <c r="A18" s="22" t="s">
        <v>4</v>
      </c>
      <c r="B18" s="14"/>
      <c r="C18" s="15"/>
      <c r="D18" s="15"/>
      <c r="E18" s="15"/>
      <c r="F18" s="15"/>
      <c r="G18" s="18"/>
      <c r="H18" s="18"/>
      <c r="I18"/>
      <c r="K18" s="2"/>
      <c r="L18"/>
      <c r="M18"/>
    </row>
    <row r="19" spans="1:15" ht="15.75" x14ac:dyDescent="0.25">
      <c r="A19" s="23" t="s">
        <v>5</v>
      </c>
      <c r="B19" s="23"/>
      <c r="C19" s="19"/>
      <c r="D19" s="16">
        <f>B19*0.2</f>
        <v>0</v>
      </c>
      <c r="E19" s="27">
        <f>C19-D19</f>
        <v>0</v>
      </c>
      <c r="F19" s="17">
        <f>B19+C19</f>
        <v>0</v>
      </c>
      <c r="G19" s="18"/>
      <c r="H19" s="18"/>
      <c r="I19"/>
      <c r="K19" s="2"/>
      <c r="L19"/>
      <c r="M19"/>
    </row>
    <row r="20" spans="1:15" ht="15.75" x14ac:dyDescent="0.25">
      <c r="A20" s="23" t="s">
        <v>5</v>
      </c>
      <c r="B20" s="23"/>
      <c r="C20" s="19"/>
      <c r="D20" s="16">
        <f>B20*0.2</f>
        <v>0</v>
      </c>
      <c r="E20" s="27">
        <f t="shared" ref="E20:E21" si="3">C20-D20</f>
        <v>0</v>
      </c>
      <c r="F20" s="17">
        <f>B20+C20</f>
        <v>0</v>
      </c>
      <c r="G20" s="18"/>
      <c r="H20" s="18"/>
      <c r="I20"/>
      <c r="K20" s="2"/>
      <c r="L20"/>
      <c r="M20"/>
    </row>
    <row r="21" spans="1:15" ht="15.75" x14ac:dyDescent="0.25">
      <c r="A21" s="23" t="s">
        <v>5</v>
      </c>
      <c r="B21" s="23"/>
      <c r="C21" s="19"/>
      <c r="D21" s="16">
        <f>B21*0.2</f>
        <v>0</v>
      </c>
      <c r="E21" s="27">
        <f t="shared" si="3"/>
        <v>0</v>
      </c>
      <c r="F21" s="17">
        <f>B21+C21</f>
        <v>0</v>
      </c>
      <c r="G21" s="18"/>
      <c r="H21" s="18"/>
      <c r="I21"/>
      <c r="K21" s="2"/>
      <c r="L21"/>
      <c r="M21"/>
    </row>
    <row r="22" spans="1:15" ht="15.75" x14ac:dyDescent="0.25">
      <c r="A22" s="18"/>
      <c r="B22" s="16">
        <f>SUM(B19:B21)</f>
        <v>0</v>
      </c>
      <c r="C22" s="16">
        <f>SUM(C19:C21)</f>
        <v>0</v>
      </c>
      <c r="D22" s="15"/>
      <c r="E22" s="15"/>
      <c r="F22" s="16">
        <f>SUM(F19:F21)</f>
        <v>0</v>
      </c>
      <c r="G22" s="28">
        <f>K2</f>
        <v>0</v>
      </c>
      <c r="H22" s="27">
        <f>F22-G22</f>
        <v>0</v>
      </c>
      <c r="I22"/>
      <c r="K22" s="2"/>
      <c r="L22"/>
      <c r="M22"/>
    </row>
    <row r="23" spans="1:15" x14ac:dyDescent="0.25">
      <c r="A23" s="22" t="s">
        <v>4</v>
      </c>
      <c r="B23" s="14"/>
      <c r="C23" s="15"/>
      <c r="D23" s="15"/>
      <c r="E23" s="15"/>
      <c r="F23" s="15"/>
      <c r="G23" s="18"/>
      <c r="H23" s="18"/>
      <c r="I23"/>
      <c r="K23" s="2"/>
      <c r="L23"/>
      <c r="M23"/>
    </row>
    <row r="24" spans="1:15" ht="15.75" x14ac:dyDescent="0.25">
      <c r="A24" s="23" t="s">
        <v>5</v>
      </c>
      <c r="B24" s="23"/>
      <c r="C24" s="19"/>
      <c r="D24" s="16">
        <f>B24*0.2</f>
        <v>0</v>
      </c>
      <c r="E24" s="27">
        <f>C24-D24</f>
        <v>0</v>
      </c>
      <c r="F24" s="17">
        <f>B24+C24</f>
        <v>0</v>
      </c>
      <c r="G24" s="18"/>
      <c r="H24" s="18"/>
      <c r="I24"/>
      <c r="K24" s="2"/>
      <c r="L24"/>
      <c r="M24"/>
    </row>
    <row r="25" spans="1:15" ht="15.75" x14ac:dyDescent="0.25">
      <c r="A25" s="23" t="s">
        <v>5</v>
      </c>
      <c r="B25" s="23"/>
      <c r="C25" s="19"/>
      <c r="D25" s="16">
        <f>B25*0.2</f>
        <v>0</v>
      </c>
      <c r="E25" s="27">
        <f t="shared" ref="E25:E26" si="4">C25-D25</f>
        <v>0</v>
      </c>
      <c r="F25" s="17">
        <f>B25+C25</f>
        <v>0</v>
      </c>
      <c r="G25" s="18"/>
      <c r="H25" s="18"/>
      <c r="I25"/>
      <c r="K25" s="2"/>
      <c r="L25"/>
      <c r="M25"/>
    </row>
    <row r="26" spans="1:15" ht="15.75" x14ac:dyDescent="0.25">
      <c r="A26" s="23" t="s">
        <v>5</v>
      </c>
      <c r="B26" s="23"/>
      <c r="C26" s="19"/>
      <c r="D26" s="16">
        <f>B26*0.2</f>
        <v>0</v>
      </c>
      <c r="E26" s="27">
        <f t="shared" si="4"/>
        <v>0</v>
      </c>
      <c r="F26" s="17">
        <f>B26+C26</f>
        <v>0</v>
      </c>
      <c r="G26" s="18"/>
      <c r="H26" s="18"/>
      <c r="I26"/>
      <c r="K26" s="2"/>
      <c r="L26"/>
      <c r="M26"/>
    </row>
    <row r="27" spans="1:15" ht="15.75" x14ac:dyDescent="0.25">
      <c r="A27" s="18"/>
      <c r="B27" s="16">
        <f>SUM(B24:B26)</f>
        <v>0</v>
      </c>
      <c r="C27" s="16">
        <f>SUM(C24:C26)</f>
        <v>0</v>
      </c>
      <c r="D27" s="15"/>
      <c r="E27" s="15"/>
      <c r="F27" s="16">
        <f>SUM(F24:F26)</f>
        <v>0</v>
      </c>
      <c r="G27" s="28">
        <f>K2</f>
        <v>0</v>
      </c>
      <c r="H27" s="27">
        <f>F27-G27</f>
        <v>0</v>
      </c>
      <c r="I27"/>
      <c r="K27" s="2"/>
      <c r="L27"/>
      <c r="M27"/>
    </row>
    <row r="28" spans="1:15" ht="18.75" x14ac:dyDescent="0.3">
      <c r="B28" s="1"/>
      <c r="H28" s="10">
        <f>SUM(F3:F27)</f>
        <v>0</v>
      </c>
      <c r="I28" s="10"/>
      <c r="J28" s="10"/>
    </row>
    <row r="29" spans="1:15" x14ac:dyDescent="0.25">
      <c r="B29" s="1"/>
    </row>
    <row r="30" spans="1:15" ht="21" x14ac:dyDescent="0.35">
      <c r="A30" s="32" t="s">
        <v>9</v>
      </c>
      <c r="B30" s="32"/>
      <c r="C30" s="32"/>
      <c r="D30" s="32"/>
      <c r="E30" s="31"/>
      <c r="F30" s="21" t="s">
        <v>12</v>
      </c>
      <c r="G30" s="24"/>
    </row>
    <row r="31" spans="1:15" s="2" customFormat="1" ht="15.75" x14ac:dyDescent="0.25">
      <c r="A31" s="8" t="s">
        <v>0</v>
      </c>
      <c r="B31" s="5" t="s">
        <v>10</v>
      </c>
      <c r="C31" s="5" t="s">
        <v>1</v>
      </c>
      <c r="D31" s="5" t="s">
        <v>2</v>
      </c>
      <c r="E31"/>
      <c r="F31" s="21" t="s">
        <v>19</v>
      </c>
      <c r="G31" s="24"/>
      <c r="N31"/>
      <c r="O31"/>
    </row>
    <row r="32" spans="1:15" s="2" customFormat="1" ht="15.75" x14ac:dyDescent="0.25">
      <c r="A32" s="22" t="s">
        <v>4</v>
      </c>
      <c r="B32" s="19"/>
      <c r="C32" s="16">
        <f>G31</f>
        <v>0</v>
      </c>
      <c r="D32" s="27">
        <f>B32-C32</f>
        <v>0</v>
      </c>
      <c r="E32"/>
      <c r="F32" s="9"/>
      <c r="K32"/>
      <c r="N32"/>
      <c r="O32"/>
    </row>
    <row r="33" spans="1:15" s="2" customFormat="1" ht="15.75" x14ac:dyDescent="0.25">
      <c r="A33" s="22" t="s">
        <v>4</v>
      </c>
      <c r="B33" s="19"/>
      <c r="C33" s="16">
        <f>G31</f>
        <v>0</v>
      </c>
      <c r="D33" s="27">
        <f t="shared" ref="D33:D35" si="5">B33-C33</f>
        <v>0</v>
      </c>
      <c r="E33"/>
      <c r="K33"/>
      <c r="N33"/>
      <c r="O33"/>
    </row>
    <row r="34" spans="1:15" ht="15.75" x14ac:dyDescent="0.25">
      <c r="A34" s="22" t="s">
        <v>4</v>
      </c>
      <c r="B34" s="19"/>
      <c r="C34" s="16">
        <f>G31</f>
        <v>0</v>
      </c>
      <c r="D34" s="27">
        <f t="shared" si="5"/>
        <v>0</v>
      </c>
      <c r="E34"/>
    </row>
    <row r="35" spans="1:15" ht="15.75" x14ac:dyDescent="0.25">
      <c r="A35" s="22" t="s">
        <v>4</v>
      </c>
      <c r="B35" s="19"/>
      <c r="C35" s="16">
        <f>G31</f>
        <v>0</v>
      </c>
      <c r="D35" s="27">
        <f t="shared" si="5"/>
        <v>0</v>
      </c>
      <c r="E35"/>
    </row>
    <row r="36" spans="1:15" x14ac:dyDescent="0.25">
      <c r="C36"/>
      <c r="D36" s="20"/>
      <c r="E36"/>
    </row>
    <row r="37" spans="1:15" x14ac:dyDescent="0.25">
      <c r="C37"/>
      <c r="D37"/>
      <c r="E37"/>
    </row>
    <row r="38" spans="1:15" x14ac:dyDescent="0.25">
      <c r="C38"/>
      <c r="D38"/>
      <c r="E38"/>
    </row>
    <row r="39" spans="1:15" x14ac:dyDescent="0.25">
      <c r="C39"/>
      <c r="D39"/>
      <c r="E39"/>
    </row>
    <row r="40" spans="1:15" x14ac:dyDescent="0.25">
      <c r="C40"/>
      <c r="D40"/>
      <c r="E40"/>
    </row>
    <row r="41" spans="1:15" x14ac:dyDescent="0.25">
      <c r="C41"/>
      <c r="D41"/>
      <c r="E41"/>
    </row>
    <row r="42" spans="1:15" x14ac:dyDescent="0.25">
      <c r="C42"/>
      <c r="D42"/>
      <c r="E42"/>
    </row>
    <row r="43" spans="1:15" x14ac:dyDescent="0.25">
      <c r="C43"/>
      <c r="D43"/>
      <c r="E43" s="3"/>
    </row>
    <row r="44" spans="1:15" x14ac:dyDescent="0.25">
      <c r="C44"/>
      <c r="D44"/>
      <c r="E44"/>
    </row>
    <row r="45" spans="1:15" x14ac:dyDescent="0.25">
      <c r="C45"/>
      <c r="D45"/>
      <c r="E45"/>
    </row>
    <row r="46" spans="1:15" x14ac:dyDescent="0.25">
      <c r="C46"/>
      <c r="D46"/>
      <c r="E46"/>
    </row>
    <row r="47" spans="1:15" x14ac:dyDescent="0.25">
      <c r="C47"/>
      <c r="D47"/>
      <c r="E47"/>
    </row>
    <row r="48" spans="1:15" x14ac:dyDescent="0.25">
      <c r="C48"/>
      <c r="D48"/>
      <c r="E48"/>
    </row>
    <row r="49" spans="3:5" x14ac:dyDescent="0.25">
      <c r="C49"/>
      <c r="D49"/>
      <c r="E49"/>
    </row>
    <row r="50" spans="3:5" x14ac:dyDescent="0.25">
      <c r="C50"/>
      <c r="D50"/>
      <c r="E50" s="3"/>
    </row>
    <row r="51" spans="3:5" x14ac:dyDescent="0.25">
      <c r="C51"/>
      <c r="D51"/>
      <c r="E51"/>
    </row>
    <row r="52" spans="3:5" x14ac:dyDescent="0.25">
      <c r="C52"/>
      <c r="D52"/>
      <c r="E52"/>
    </row>
    <row r="53" spans="3:5" x14ac:dyDescent="0.25">
      <c r="C53"/>
      <c r="D53"/>
      <c r="E53"/>
    </row>
    <row r="54" spans="3:5" x14ac:dyDescent="0.25">
      <c r="C54"/>
      <c r="D54"/>
      <c r="E54"/>
    </row>
    <row r="55" spans="3:5" x14ac:dyDescent="0.25">
      <c r="C55"/>
      <c r="D55"/>
      <c r="E55"/>
    </row>
    <row r="56" spans="3:5" x14ac:dyDescent="0.25">
      <c r="C56"/>
      <c r="D56"/>
      <c r="E56"/>
    </row>
    <row r="57" spans="3:5" x14ac:dyDescent="0.25">
      <c r="C57"/>
      <c r="D57"/>
      <c r="E57"/>
    </row>
    <row r="58" spans="3:5" x14ac:dyDescent="0.25">
      <c r="C58"/>
      <c r="D58"/>
      <c r="E58" s="3"/>
    </row>
    <row r="59" spans="3:5" x14ac:dyDescent="0.25">
      <c r="C59"/>
      <c r="D59"/>
    </row>
    <row r="60" spans="3:5" x14ac:dyDescent="0.25">
      <c r="C60"/>
      <c r="D60"/>
    </row>
  </sheetData>
  <mergeCells count="2">
    <mergeCell ref="A30:D30"/>
    <mergeCell ref="A1:H1"/>
  </mergeCells>
  <conditionalFormatting sqref="E4:E6">
    <cfRule type="cellIs" dxfId="67" priority="31" operator="lessThan">
      <formula>0</formula>
    </cfRule>
    <cfRule type="cellIs" dxfId="66" priority="32" operator="greaterThan">
      <formula>0</formula>
    </cfRule>
    <cfRule type="colorScale" priority="33">
      <colorScale>
        <cfvo type="num" val="&quot;&lt;0.00&quot;"/>
        <cfvo type="num" val="&quot;&gt;0&quot;"/>
        <color rgb="FFFF0000"/>
        <color rgb="FF00B050"/>
      </colorScale>
    </cfRule>
  </conditionalFormatting>
  <conditionalFormatting sqref="H7">
    <cfRule type="cellIs" dxfId="65" priority="28" operator="lessThan">
      <formula>0</formula>
    </cfRule>
    <cfRule type="cellIs" dxfId="64" priority="29" operator="greaterThan">
      <formula>0</formula>
    </cfRule>
    <cfRule type="colorScale" priority="30">
      <colorScale>
        <cfvo type="num" val="&quot;&lt;0.00&quot;"/>
        <cfvo type="num" val="&quot;&gt;0&quot;"/>
        <color rgb="FFFF0000"/>
        <color rgb="FF00B050"/>
      </colorScale>
    </cfRule>
  </conditionalFormatting>
  <conditionalFormatting sqref="E9:E11">
    <cfRule type="cellIs" dxfId="63" priority="25" operator="lessThan">
      <formula>0</formula>
    </cfRule>
    <cfRule type="cellIs" dxfId="62" priority="26" operator="greaterThan">
      <formula>0</formula>
    </cfRule>
    <cfRule type="colorScale" priority="27">
      <colorScale>
        <cfvo type="num" val="&quot;&lt;0.00&quot;"/>
        <cfvo type="num" val="&quot;&gt;0&quot;"/>
        <color rgb="FFFF0000"/>
        <color rgb="FF00B050"/>
      </colorScale>
    </cfRule>
  </conditionalFormatting>
  <conditionalFormatting sqref="H12">
    <cfRule type="cellIs" dxfId="61" priority="22" operator="lessThan">
      <formula>0</formula>
    </cfRule>
    <cfRule type="cellIs" dxfId="60" priority="23" operator="greaterThan">
      <formula>0</formula>
    </cfRule>
    <cfRule type="colorScale" priority="24">
      <colorScale>
        <cfvo type="num" val="&quot;&lt;0.00&quot;"/>
        <cfvo type="num" val="&quot;&gt;0&quot;"/>
        <color rgb="FFFF0000"/>
        <color rgb="FF00B050"/>
      </colorScale>
    </cfRule>
  </conditionalFormatting>
  <conditionalFormatting sqref="E14:E16">
    <cfRule type="cellIs" dxfId="59" priority="19" operator="lessThan">
      <formula>0</formula>
    </cfRule>
    <cfRule type="cellIs" dxfId="58" priority="20" operator="greaterThan">
      <formula>0</formula>
    </cfRule>
    <cfRule type="colorScale" priority="21">
      <colorScale>
        <cfvo type="num" val="&quot;&lt;0.00&quot;"/>
        <cfvo type="num" val="&quot;&gt;0&quot;"/>
        <color rgb="FFFF0000"/>
        <color rgb="FF00B050"/>
      </colorScale>
    </cfRule>
  </conditionalFormatting>
  <conditionalFormatting sqref="H17">
    <cfRule type="cellIs" dxfId="57" priority="16" operator="lessThan">
      <formula>0</formula>
    </cfRule>
    <cfRule type="cellIs" dxfId="56" priority="17" operator="greaterThan">
      <formula>0</formula>
    </cfRule>
    <cfRule type="colorScale" priority="18">
      <colorScale>
        <cfvo type="num" val="&quot;&lt;0.00&quot;"/>
        <cfvo type="num" val="&quot;&gt;0&quot;"/>
        <color rgb="FFFF0000"/>
        <color rgb="FF00B050"/>
      </colorScale>
    </cfRule>
  </conditionalFormatting>
  <conditionalFormatting sqref="E19:E21">
    <cfRule type="cellIs" dxfId="55" priority="13" operator="lessThan">
      <formula>0</formula>
    </cfRule>
    <cfRule type="cellIs" dxfId="54" priority="14" operator="greaterThan">
      <formula>0</formula>
    </cfRule>
    <cfRule type="colorScale" priority="15">
      <colorScale>
        <cfvo type="num" val="&quot;&lt;0.00&quot;"/>
        <cfvo type="num" val="&quot;&gt;0&quot;"/>
        <color rgb="FFFF0000"/>
        <color rgb="FF00B050"/>
      </colorScale>
    </cfRule>
  </conditionalFormatting>
  <conditionalFormatting sqref="H22">
    <cfRule type="cellIs" dxfId="53" priority="10" operator="lessThan">
      <formula>0</formula>
    </cfRule>
    <cfRule type="cellIs" dxfId="52" priority="11" operator="greaterThan">
      <formula>0</formula>
    </cfRule>
    <cfRule type="colorScale" priority="12">
      <colorScale>
        <cfvo type="num" val="&quot;&lt;0.00&quot;"/>
        <cfvo type="num" val="&quot;&gt;0&quot;"/>
        <color rgb="FFFF0000"/>
        <color rgb="FF00B050"/>
      </colorScale>
    </cfRule>
  </conditionalFormatting>
  <conditionalFormatting sqref="E24:E26">
    <cfRule type="cellIs" dxfId="51" priority="7" operator="lessThan">
      <formula>0</formula>
    </cfRule>
    <cfRule type="cellIs" dxfId="50" priority="8" operator="greaterThan">
      <formula>0</formula>
    </cfRule>
    <cfRule type="colorScale" priority="9">
      <colorScale>
        <cfvo type="num" val="&quot;&lt;0.00&quot;"/>
        <cfvo type="num" val="&quot;&gt;0&quot;"/>
        <color rgb="FFFF0000"/>
        <color rgb="FF00B050"/>
      </colorScale>
    </cfRule>
  </conditionalFormatting>
  <conditionalFormatting sqref="H27">
    <cfRule type="cellIs" dxfId="49" priority="4" operator="lessThan">
      <formula>0</formula>
    </cfRule>
    <cfRule type="cellIs" dxfId="48" priority="5" operator="greaterThan">
      <formula>0</formula>
    </cfRule>
    <cfRule type="colorScale" priority="6">
      <colorScale>
        <cfvo type="num" val="&quot;&lt;0.00&quot;"/>
        <cfvo type="num" val="&quot;&gt;0&quot;"/>
        <color rgb="FFFF0000"/>
        <color rgb="FF00B050"/>
      </colorScale>
    </cfRule>
  </conditionalFormatting>
  <conditionalFormatting sqref="D32:D35">
    <cfRule type="cellIs" dxfId="47" priority="1" operator="lessThan">
      <formula>0</formula>
    </cfRule>
    <cfRule type="cellIs" dxfId="46" priority="2" operator="greaterThan">
      <formula>0</formula>
    </cfRule>
    <cfRule type="colorScale" priority="3">
      <colorScale>
        <cfvo type="num" val="&quot;&lt;0.00&quot;"/>
        <cfvo type="num" val="&quot;&gt;0&quot;"/>
        <color rgb="FFFF0000"/>
        <color rgb="FF00B050"/>
      </colorScale>
    </cfRule>
  </conditionalFormatting>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C749DF-40FB-4784-80BE-9BED83DBCF91}">
  <dimension ref="A1:O60"/>
  <sheetViews>
    <sheetView workbookViewId="0">
      <selection activeCell="J30" sqref="J30"/>
    </sheetView>
  </sheetViews>
  <sheetFormatPr defaultRowHeight="15" x14ac:dyDescent="0.25"/>
  <cols>
    <col min="1" max="1" width="20.85546875" bestFit="1" customWidth="1"/>
    <col min="2" max="2" width="23.140625" bestFit="1" customWidth="1"/>
    <col min="3" max="3" width="22.42578125" style="2" customWidth="1"/>
    <col min="4" max="4" width="21.28515625" style="2" customWidth="1"/>
    <col min="5" max="5" width="19" style="2" bestFit="1" customWidth="1"/>
    <col min="6" max="6" width="25" style="2" customWidth="1"/>
    <col min="7" max="7" width="13.7109375" style="2" customWidth="1"/>
    <col min="8" max="8" width="19.42578125" style="2" customWidth="1"/>
    <col min="9" max="9" width="10" style="2" customWidth="1"/>
    <col min="10" max="10" width="21.28515625" style="2" customWidth="1"/>
    <col min="11" max="11" width="15" customWidth="1"/>
    <col min="12" max="12" width="9.140625" style="2"/>
    <col min="13" max="13" width="10.85546875" style="2" bestFit="1" customWidth="1"/>
    <col min="14" max="14" width="13.7109375" bestFit="1" customWidth="1"/>
    <col min="15" max="15" width="17.85546875" bestFit="1" customWidth="1"/>
  </cols>
  <sheetData>
    <row r="1" spans="1:13" ht="21" x14ac:dyDescent="0.35">
      <c r="A1" s="32" t="s">
        <v>8</v>
      </c>
      <c r="B1" s="32"/>
      <c r="C1" s="32"/>
      <c r="D1" s="32"/>
      <c r="E1" s="32"/>
      <c r="F1" s="32"/>
      <c r="G1" s="32"/>
      <c r="H1" s="32"/>
      <c r="I1" s="26"/>
      <c r="J1" s="21" t="s">
        <v>11</v>
      </c>
      <c r="K1" s="24">
        <v>4</v>
      </c>
    </row>
    <row r="2" spans="1:13" s="4" customFormat="1" ht="15.75" x14ac:dyDescent="0.25">
      <c r="A2" s="6" t="s">
        <v>3</v>
      </c>
      <c r="B2" s="6" t="s">
        <v>17</v>
      </c>
      <c r="C2" s="7" t="s">
        <v>6</v>
      </c>
      <c r="D2" s="7" t="s">
        <v>7</v>
      </c>
      <c r="E2" s="7" t="s">
        <v>18</v>
      </c>
      <c r="F2" s="11" t="s">
        <v>13</v>
      </c>
      <c r="G2" s="13" t="s">
        <v>14</v>
      </c>
      <c r="H2" s="13" t="s">
        <v>16</v>
      </c>
      <c r="J2" s="25" t="s">
        <v>15</v>
      </c>
      <c r="K2" s="24">
        <v>69</v>
      </c>
    </row>
    <row r="3" spans="1:13" ht="15.75" x14ac:dyDescent="0.25">
      <c r="A3" s="22">
        <v>45250</v>
      </c>
      <c r="B3" s="14"/>
      <c r="C3" s="15"/>
      <c r="D3" s="15"/>
      <c r="E3" s="15"/>
      <c r="F3" s="15"/>
      <c r="G3" s="18"/>
      <c r="H3" s="18"/>
      <c r="I3" s="9"/>
      <c r="J3" s="9"/>
      <c r="K3" s="2"/>
      <c r="L3"/>
      <c r="M3"/>
    </row>
    <row r="4" spans="1:13" ht="15.75" x14ac:dyDescent="0.25">
      <c r="A4" s="23" t="s">
        <v>21</v>
      </c>
      <c r="B4" s="23">
        <v>5.6</v>
      </c>
      <c r="C4" s="19">
        <v>0</v>
      </c>
      <c r="D4" s="16">
        <f>B4*0.2</f>
        <v>1.1199999999999999</v>
      </c>
      <c r="E4" s="27">
        <f>C4-D4</f>
        <v>-1.1199999999999999</v>
      </c>
      <c r="F4" s="17">
        <f>B4+C4</f>
        <v>5.6</v>
      </c>
      <c r="G4" s="18"/>
      <c r="H4" s="18"/>
      <c r="I4"/>
      <c r="K4" s="2"/>
      <c r="L4"/>
      <c r="M4"/>
    </row>
    <row r="5" spans="1:13" ht="15.75" x14ac:dyDescent="0.25">
      <c r="A5" s="23" t="s">
        <v>22</v>
      </c>
      <c r="B5" s="23">
        <v>22.67</v>
      </c>
      <c r="C5" s="19">
        <v>4</v>
      </c>
      <c r="D5" s="16">
        <f>B5*0.2</f>
        <v>4.5340000000000007</v>
      </c>
      <c r="E5" s="27">
        <f t="shared" ref="E5:E6" si="0">C5-D5</f>
        <v>-0.5340000000000007</v>
      </c>
      <c r="F5" s="17">
        <f>B5+C5</f>
        <v>26.67</v>
      </c>
      <c r="G5" s="18"/>
      <c r="H5" s="18"/>
      <c r="I5"/>
      <c r="J5" s="29" t="s">
        <v>20</v>
      </c>
      <c r="K5" s="2"/>
      <c r="L5"/>
      <c r="M5"/>
    </row>
    <row r="6" spans="1:13" ht="15.75" x14ac:dyDescent="0.25">
      <c r="A6" s="23" t="s">
        <v>23</v>
      </c>
      <c r="B6" s="23">
        <v>28.99</v>
      </c>
      <c r="C6" s="19">
        <v>4</v>
      </c>
      <c r="D6" s="16">
        <f>B6*0.2</f>
        <v>5.798</v>
      </c>
      <c r="E6" s="27">
        <f t="shared" si="0"/>
        <v>-1.798</v>
      </c>
      <c r="F6" s="17">
        <f>B6+C6</f>
        <v>32.989999999999995</v>
      </c>
      <c r="G6" s="18"/>
      <c r="H6" s="18"/>
      <c r="I6"/>
      <c r="K6" s="2"/>
      <c r="L6"/>
      <c r="M6"/>
    </row>
    <row r="7" spans="1:13" ht="15.75" x14ac:dyDescent="0.25">
      <c r="A7" s="18"/>
      <c r="B7" s="16">
        <f>SUM(B4:B6)</f>
        <v>57.260000000000005</v>
      </c>
      <c r="C7" s="16">
        <f>SUM(C4:C6)</f>
        <v>8</v>
      </c>
      <c r="D7" s="15"/>
      <c r="E7" s="15"/>
      <c r="F7" s="16">
        <f>SUM(F4:F6)</f>
        <v>65.259999999999991</v>
      </c>
      <c r="G7" s="28">
        <f>K2</f>
        <v>69</v>
      </c>
      <c r="H7" s="27">
        <f>F7-G7</f>
        <v>-3.7400000000000091</v>
      </c>
      <c r="I7"/>
      <c r="K7" s="2"/>
      <c r="L7"/>
      <c r="M7"/>
    </row>
    <row r="8" spans="1:13" x14ac:dyDescent="0.25">
      <c r="A8" s="22">
        <v>45251</v>
      </c>
      <c r="B8" s="14"/>
      <c r="C8" s="15"/>
      <c r="D8" s="15"/>
      <c r="E8" s="15"/>
      <c r="F8" s="15"/>
      <c r="G8" s="18"/>
      <c r="H8" s="18"/>
      <c r="I8"/>
      <c r="K8" s="2"/>
      <c r="L8"/>
      <c r="M8"/>
    </row>
    <row r="9" spans="1:13" ht="15.75" x14ac:dyDescent="0.25">
      <c r="A9" s="23" t="s">
        <v>24</v>
      </c>
      <c r="B9" s="23">
        <v>11.25</v>
      </c>
      <c r="C9" s="19">
        <v>0</v>
      </c>
      <c r="D9" s="16">
        <f>B9*0.2</f>
        <v>2.25</v>
      </c>
      <c r="E9" s="27">
        <f>C9-D9</f>
        <v>-2.25</v>
      </c>
      <c r="F9" s="17">
        <f>B9+C9</f>
        <v>11.25</v>
      </c>
      <c r="G9" s="18"/>
      <c r="H9" s="18"/>
      <c r="I9"/>
      <c r="K9" s="2"/>
      <c r="L9"/>
      <c r="M9"/>
    </row>
    <row r="10" spans="1:13" ht="15.75" x14ac:dyDescent="0.25">
      <c r="A10" s="23" t="s">
        <v>25</v>
      </c>
      <c r="B10" s="23">
        <v>27</v>
      </c>
      <c r="C10" s="19">
        <v>2</v>
      </c>
      <c r="D10" s="16">
        <f>B10*0.2</f>
        <v>5.4</v>
      </c>
      <c r="E10" s="27">
        <f t="shared" ref="E10:E11" si="1">C10-D10</f>
        <v>-3.4000000000000004</v>
      </c>
      <c r="F10" s="17">
        <f>B10+C10</f>
        <v>29</v>
      </c>
      <c r="G10" s="18"/>
      <c r="H10" s="18"/>
      <c r="I10"/>
      <c r="K10" s="2"/>
      <c r="L10"/>
      <c r="M10"/>
    </row>
    <row r="11" spans="1:13" ht="15.75" x14ac:dyDescent="0.25">
      <c r="A11" s="23" t="s">
        <v>26</v>
      </c>
      <c r="B11" s="23">
        <v>48</v>
      </c>
      <c r="C11" s="19">
        <v>8</v>
      </c>
      <c r="D11" s="16">
        <f>B11*0.2</f>
        <v>9.6000000000000014</v>
      </c>
      <c r="E11" s="27">
        <f t="shared" si="1"/>
        <v>-1.6000000000000014</v>
      </c>
      <c r="F11" s="17">
        <f>B11+C11</f>
        <v>56</v>
      </c>
      <c r="G11" s="18"/>
      <c r="H11" s="18"/>
      <c r="I11"/>
      <c r="K11" s="2"/>
      <c r="L11"/>
      <c r="M11"/>
    </row>
    <row r="12" spans="1:13" ht="15.75" x14ac:dyDescent="0.25">
      <c r="A12" s="18"/>
      <c r="B12" s="16">
        <f>SUM(B9:B11)</f>
        <v>86.25</v>
      </c>
      <c r="C12" s="16">
        <f>SUM(C9:C11)</f>
        <v>10</v>
      </c>
      <c r="D12" s="15"/>
      <c r="E12" s="15"/>
      <c r="F12" s="16">
        <f>SUM(F9:F11)</f>
        <v>96.25</v>
      </c>
      <c r="G12" s="28">
        <f>K2</f>
        <v>69</v>
      </c>
      <c r="H12" s="27">
        <f>F12-G12</f>
        <v>27.25</v>
      </c>
      <c r="I12"/>
      <c r="J12" s="30" t="s">
        <v>27</v>
      </c>
      <c r="K12" s="2"/>
      <c r="L12"/>
      <c r="M12"/>
    </row>
    <row r="13" spans="1:13" x14ac:dyDescent="0.25">
      <c r="A13" s="22">
        <v>45252</v>
      </c>
      <c r="B13" s="14"/>
      <c r="C13" s="15"/>
      <c r="D13" s="15"/>
      <c r="E13" s="15"/>
      <c r="F13" s="15"/>
      <c r="G13" s="18"/>
      <c r="H13" s="18"/>
      <c r="I13"/>
      <c r="K13" s="2"/>
      <c r="L13"/>
      <c r="M13"/>
    </row>
    <row r="14" spans="1:13" ht="15.75" x14ac:dyDescent="0.25">
      <c r="A14" s="23" t="s">
        <v>25</v>
      </c>
      <c r="B14" s="23">
        <v>5</v>
      </c>
      <c r="C14" s="19">
        <v>2</v>
      </c>
      <c r="D14" s="16">
        <f>B14*0.2</f>
        <v>1</v>
      </c>
      <c r="E14" s="27">
        <f>C14-D14</f>
        <v>1</v>
      </c>
      <c r="F14" s="17">
        <f>B14+C14</f>
        <v>7</v>
      </c>
      <c r="G14" s="18"/>
      <c r="H14" s="18"/>
      <c r="I14"/>
      <c r="J14" s="30" t="s">
        <v>28</v>
      </c>
      <c r="K14" s="2"/>
      <c r="L14"/>
      <c r="M14"/>
    </row>
    <row r="15" spans="1:13" ht="15.75" x14ac:dyDescent="0.25">
      <c r="A15" s="23" t="s">
        <v>25</v>
      </c>
      <c r="B15" s="23">
        <v>25</v>
      </c>
      <c r="C15" s="19">
        <v>2</v>
      </c>
      <c r="D15" s="16">
        <f>B15*0.2</f>
        <v>5</v>
      </c>
      <c r="E15" s="27">
        <f t="shared" ref="E15:E16" si="2">C15-D15</f>
        <v>-3</v>
      </c>
      <c r="F15" s="17">
        <f>B15+C15</f>
        <v>27</v>
      </c>
      <c r="G15" s="18"/>
      <c r="H15" s="18"/>
      <c r="I15"/>
      <c r="K15" s="2"/>
      <c r="L15"/>
      <c r="M15"/>
    </row>
    <row r="16" spans="1:13" ht="15.75" x14ac:dyDescent="0.25">
      <c r="A16" s="23"/>
      <c r="B16" s="23"/>
      <c r="C16" s="19"/>
      <c r="D16" s="16">
        <f>B16*0.2</f>
        <v>0</v>
      </c>
      <c r="E16" s="27">
        <f t="shared" si="2"/>
        <v>0</v>
      </c>
      <c r="F16" s="17">
        <f>B16+C16</f>
        <v>0</v>
      </c>
      <c r="G16" s="18"/>
      <c r="H16" s="18"/>
      <c r="I16"/>
      <c r="K16" s="2"/>
      <c r="L16"/>
      <c r="M16"/>
    </row>
    <row r="17" spans="1:15" ht="15.75" x14ac:dyDescent="0.25">
      <c r="A17" s="18"/>
      <c r="B17" s="16">
        <f>SUM(B14:B16)</f>
        <v>30</v>
      </c>
      <c r="C17" s="16">
        <f>SUM(C14:C16)</f>
        <v>4</v>
      </c>
      <c r="D17" s="15"/>
      <c r="E17" s="15"/>
      <c r="F17" s="16">
        <f>SUM(F14:F16)</f>
        <v>34</v>
      </c>
      <c r="G17" s="28">
        <f>K2</f>
        <v>69</v>
      </c>
      <c r="H17" s="27">
        <f>F17-G17</f>
        <v>-35</v>
      </c>
      <c r="I17"/>
      <c r="K17" s="2"/>
      <c r="L17"/>
      <c r="M17"/>
    </row>
    <row r="18" spans="1:15" x14ac:dyDescent="0.25">
      <c r="A18" s="22">
        <v>45253</v>
      </c>
      <c r="B18" s="14"/>
      <c r="C18" s="15"/>
      <c r="D18" s="15"/>
      <c r="E18" s="15"/>
      <c r="F18" s="15"/>
      <c r="G18" s="18"/>
      <c r="H18" s="18"/>
      <c r="I18"/>
      <c r="K18" s="2"/>
      <c r="L18"/>
      <c r="M18"/>
    </row>
    <row r="19" spans="1:15" ht="15.75" x14ac:dyDescent="0.25">
      <c r="A19" s="23" t="s">
        <v>21</v>
      </c>
      <c r="B19" s="23">
        <v>4</v>
      </c>
      <c r="C19" s="19">
        <v>0</v>
      </c>
      <c r="D19" s="16">
        <f>B19*0.2</f>
        <v>0.8</v>
      </c>
      <c r="E19" s="27">
        <f>C19-D19</f>
        <v>-0.8</v>
      </c>
      <c r="F19" s="17">
        <f>B19+C19</f>
        <v>4</v>
      </c>
      <c r="G19" s="18"/>
      <c r="H19" s="18"/>
      <c r="I19"/>
      <c r="K19" s="2"/>
      <c r="L19"/>
      <c r="M19"/>
    </row>
    <row r="20" spans="1:15" ht="15.75" x14ac:dyDescent="0.25">
      <c r="A20" s="23" t="s">
        <v>22</v>
      </c>
      <c r="B20" s="23">
        <v>12</v>
      </c>
      <c r="C20" s="19">
        <v>0</v>
      </c>
      <c r="D20" s="16">
        <f>B20*0.2</f>
        <v>2.4000000000000004</v>
      </c>
      <c r="E20" s="27">
        <f t="shared" ref="E20:E21" si="3">C20-D20</f>
        <v>-2.4000000000000004</v>
      </c>
      <c r="F20" s="17">
        <f>B20+C20</f>
        <v>12</v>
      </c>
      <c r="G20" s="18"/>
      <c r="H20" s="18"/>
      <c r="I20"/>
      <c r="K20" s="2"/>
      <c r="L20"/>
      <c r="M20"/>
    </row>
    <row r="21" spans="1:15" ht="15.75" x14ac:dyDescent="0.25">
      <c r="A21" s="23" t="s">
        <v>25</v>
      </c>
      <c r="B21" s="23">
        <v>25</v>
      </c>
      <c r="C21" s="19">
        <v>4.5</v>
      </c>
      <c r="D21" s="16">
        <f>B21*0.2</f>
        <v>5</v>
      </c>
      <c r="E21" s="27">
        <f t="shared" si="3"/>
        <v>-0.5</v>
      </c>
      <c r="F21" s="17">
        <f>B21+C21</f>
        <v>29.5</v>
      </c>
      <c r="G21" s="18"/>
      <c r="H21" s="18"/>
      <c r="I21"/>
      <c r="K21" s="2"/>
      <c r="L21"/>
      <c r="M21"/>
    </row>
    <row r="22" spans="1:15" ht="15.75" x14ac:dyDescent="0.25">
      <c r="A22" s="18"/>
      <c r="B22" s="16">
        <f>SUM(B19:B21)</f>
        <v>41</v>
      </c>
      <c r="C22" s="16">
        <f>SUM(C19:C21)</f>
        <v>4.5</v>
      </c>
      <c r="D22" s="15"/>
      <c r="E22" s="15"/>
      <c r="F22" s="16">
        <f>SUM(F19:F21)</f>
        <v>45.5</v>
      </c>
      <c r="G22" s="28">
        <f>K2</f>
        <v>69</v>
      </c>
      <c r="H22" s="27">
        <f>F22-G22</f>
        <v>-23.5</v>
      </c>
      <c r="I22"/>
      <c r="K22" s="2"/>
      <c r="L22"/>
      <c r="M22"/>
    </row>
    <row r="23" spans="1:15" x14ac:dyDescent="0.25">
      <c r="A23" s="22" t="s">
        <v>4</v>
      </c>
      <c r="B23" s="14"/>
      <c r="C23" s="15"/>
      <c r="D23" s="15"/>
      <c r="E23" s="15"/>
      <c r="F23" s="15"/>
      <c r="G23" s="18"/>
      <c r="H23" s="18"/>
      <c r="I23"/>
      <c r="K23" s="2"/>
      <c r="L23"/>
      <c r="M23"/>
    </row>
    <row r="24" spans="1:15" ht="15.75" x14ac:dyDescent="0.25">
      <c r="A24" s="23" t="s">
        <v>5</v>
      </c>
      <c r="B24" s="23"/>
      <c r="C24" s="19"/>
      <c r="D24" s="16">
        <f>B24*0.2</f>
        <v>0</v>
      </c>
      <c r="E24" s="27">
        <f>C24-D24</f>
        <v>0</v>
      </c>
      <c r="F24" s="17">
        <f>B24+C24</f>
        <v>0</v>
      </c>
      <c r="G24" s="18"/>
      <c r="H24" s="18"/>
      <c r="I24"/>
      <c r="K24" s="2"/>
      <c r="L24"/>
      <c r="M24"/>
    </row>
    <row r="25" spans="1:15" ht="15.75" x14ac:dyDescent="0.25">
      <c r="A25" s="23" t="s">
        <v>5</v>
      </c>
      <c r="B25" s="23"/>
      <c r="C25" s="19"/>
      <c r="D25" s="16">
        <f>B25*0.2</f>
        <v>0</v>
      </c>
      <c r="E25" s="27">
        <f t="shared" ref="E25:E26" si="4">C25-D25</f>
        <v>0</v>
      </c>
      <c r="F25" s="17">
        <f>B25+C25</f>
        <v>0</v>
      </c>
      <c r="G25" s="18"/>
      <c r="H25" s="18"/>
      <c r="I25"/>
      <c r="K25" s="2"/>
      <c r="L25"/>
      <c r="M25"/>
    </row>
    <row r="26" spans="1:15" ht="15.75" x14ac:dyDescent="0.25">
      <c r="A26" s="23" t="s">
        <v>5</v>
      </c>
      <c r="B26" s="23"/>
      <c r="C26" s="19"/>
      <c r="D26" s="16">
        <f>B26*0.2</f>
        <v>0</v>
      </c>
      <c r="E26" s="27">
        <f t="shared" si="4"/>
        <v>0</v>
      </c>
      <c r="F26" s="17">
        <f>B26+C26</f>
        <v>0</v>
      </c>
      <c r="G26" s="18"/>
      <c r="H26" s="18"/>
      <c r="I26"/>
      <c r="K26" s="2"/>
      <c r="L26"/>
      <c r="M26"/>
    </row>
    <row r="27" spans="1:15" ht="15.75" x14ac:dyDescent="0.25">
      <c r="A27" s="18"/>
      <c r="B27" s="16">
        <f>SUM(B24:B26)</f>
        <v>0</v>
      </c>
      <c r="C27" s="16">
        <f>SUM(C24:C26)</f>
        <v>0</v>
      </c>
      <c r="D27" s="15"/>
      <c r="E27" s="15"/>
      <c r="F27" s="16">
        <f>SUM(F24:F26)</f>
        <v>0</v>
      </c>
      <c r="G27" s="28">
        <f>K2</f>
        <v>69</v>
      </c>
      <c r="H27" s="27">
        <f>F27-G27</f>
        <v>-69</v>
      </c>
      <c r="I27"/>
      <c r="K27" s="2"/>
      <c r="L27"/>
      <c r="M27"/>
    </row>
    <row r="28" spans="1:15" ht="18.75" x14ac:dyDescent="0.3">
      <c r="B28" s="1"/>
      <c r="H28" s="10">
        <f>SUM(F3:F27)</f>
        <v>482.02</v>
      </c>
      <c r="I28" s="10"/>
      <c r="J28" s="10"/>
    </row>
    <row r="29" spans="1:15" x14ac:dyDescent="0.25">
      <c r="B29" s="1"/>
    </row>
    <row r="30" spans="1:15" ht="21" x14ac:dyDescent="0.35">
      <c r="A30" s="32" t="s">
        <v>9</v>
      </c>
      <c r="B30" s="32"/>
      <c r="C30" s="32"/>
      <c r="D30" s="32"/>
      <c r="E30" s="31"/>
      <c r="F30" s="21" t="s">
        <v>12</v>
      </c>
      <c r="G30" s="24">
        <v>3</v>
      </c>
    </row>
    <row r="31" spans="1:15" s="2" customFormat="1" ht="15.75" x14ac:dyDescent="0.25">
      <c r="A31" s="8" t="s">
        <v>0</v>
      </c>
      <c r="B31" s="5" t="s">
        <v>10</v>
      </c>
      <c r="C31" s="5" t="s">
        <v>1</v>
      </c>
      <c r="D31" s="5" t="s">
        <v>2</v>
      </c>
      <c r="E31"/>
      <c r="F31" s="21" t="s">
        <v>19</v>
      </c>
      <c r="G31" s="24">
        <v>122</v>
      </c>
      <c r="N31"/>
      <c r="O31"/>
    </row>
    <row r="32" spans="1:15" s="2" customFormat="1" ht="15.75" x14ac:dyDescent="0.25">
      <c r="A32" s="22">
        <v>45250</v>
      </c>
      <c r="B32" s="19">
        <v>120</v>
      </c>
      <c r="C32" s="16">
        <f>G31</f>
        <v>122</v>
      </c>
      <c r="D32" s="27">
        <f>B32-C32</f>
        <v>-2</v>
      </c>
      <c r="E32"/>
      <c r="F32"/>
      <c r="K32"/>
      <c r="N32"/>
      <c r="O32"/>
    </row>
    <row r="33" spans="1:15" s="2" customFormat="1" ht="15.75" x14ac:dyDescent="0.25">
      <c r="A33" s="22">
        <v>45251</v>
      </c>
      <c r="B33" s="19">
        <v>120</v>
      </c>
      <c r="C33" s="16">
        <f>G31</f>
        <v>122</v>
      </c>
      <c r="D33" s="27">
        <f t="shared" ref="D33:D35" si="5">B33-C33</f>
        <v>-2</v>
      </c>
      <c r="E33"/>
      <c r="F33"/>
      <c r="K33"/>
      <c r="N33"/>
      <c r="O33"/>
    </row>
    <row r="34" spans="1:15" ht="15.75" x14ac:dyDescent="0.25">
      <c r="A34" s="22">
        <v>45252</v>
      </c>
      <c r="B34" s="19">
        <v>140</v>
      </c>
      <c r="C34" s="16">
        <f>G31</f>
        <v>122</v>
      </c>
      <c r="D34" s="27">
        <f t="shared" si="5"/>
        <v>18</v>
      </c>
      <c r="E34"/>
      <c r="F34" s="33" t="s">
        <v>29</v>
      </c>
    </row>
    <row r="35" spans="1:15" ht="15.75" x14ac:dyDescent="0.25">
      <c r="A35" s="22" t="s">
        <v>4</v>
      </c>
      <c r="B35" s="19"/>
      <c r="C35" s="16">
        <f>G31</f>
        <v>122</v>
      </c>
      <c r="D35" s="27">
        <f t="shared" si="5"/>
        <v>-122</v>
      </c>
      <c r="E35"/>
      <c r="F35"/>
    </row>
    <row r="36" spans="1:15" x14ac:dyDescent="0.25">
      <c r="C36"/>
      <c r="D36" s="20"/>
      <c r="E36" s="3"/>
    </row>
    <row r="37" spans="1:15" x14ac:dyDescent="0.25">
      <c r="C37"/>
      <c r="D37"/>
      <c r="E37"/>
    </row>
    <row r="38" spans="1:15" x14ac:dyDescent="0.25">
      <c r="C38"/>
      <c r="D38"/>
      <c r="E38"/>
    </row>
    <row r="39" spans="1:15" x14ac:dyDescent="0.25">
      <c r="C39"/>
      <c r="D39"/>
      <c r="E39"/>
    </row>
    <row r="40" spans="1:15" x14ac:dyDescent="0.25">
      <c r="C40"/>
      <c r="D40"/>
      <c r="E40"/>
    </row>
    <row r="41" spans="1:15" x14ac:dyDescent="0.25">
      <c r="C41"/>
      <c r="D41"/>
      <c r="E41"/>
    </row>
    <row r="42" spans="1:15" x14ac:dyDescent="0.25">
      <c r="C42"/>
      <c r="D42"/>
      <c r="E42"/>
    </row>
    <row r="43" spans="1:15" x14ac:dyDescent="0.25">
      <c r="C43"/>
      <c r="D43"/>
      <c r="E43" s="3"/>
    </row>
    <row r="44" spans="1:15" x14ac:dyDescent="0.25">
      <c r="C44"/>
      <c r="D44"/>
      <c r="E44"/>
    </row>
    <row r="45" spans="1:15" x14ac:dyDescent="0.25">
      <c r="C45"/>
      <c r="D45"/>
      <c r="E45"/>
    </row>
    <row r="46" spans="1:15" x14ac:dyDescent="0.25">
      <c r="C46"/>
      <c r="D46"/>
      <c r="E46"/>
    </row>
    <row r="47" spans="1:15" x14ac:dyDescent="0.25">
      <c r="C47"/>
      <c r="D47"/>
      <c r="E47"/>
    </row>
    <row r="48" spans="1:15" x14ac:dyDescent="0.25">
      <c r="C48"/>
      <c r="D48"/>
      <c r="E48"/>
    </row>
    <row r="49" spans="3:5" x14ac:dyDescent="0.25">
      <c r="C49"/>
      <c r="D49"/>
      <c r="E49"/>
    </row>
    <row r="50" spans="3:5" x14ac:dyDescent="0.25">
      <c r="C50"/>
      <c r="D50"/>
      <c r="E50" s="3"/>
    </row>
    <row r="51" spans="3:5" x14ac:dyDescent="0.25">
      <c r="C51"/>
      <c r="D51"/>
      <c r="E51"/>
    </row>
    <row r="52" spans="3:5" x14ac:dyDescent="0.25">
      <c r="C52"/>
      <c r="D52"/>
      <c r="E52"/>
    </row>
    <row r="53" spans="3:5" x14ac:dyDescent="0.25">
      <c r="C53"/>
      <c r="D53"/>
      <c r="E53"/>
    </row>
    <row r="54" spans="3:5" x14ac:dyDescent="0.25">
      <c r="C54"/>
      <c r="D54"/>
      <c r="E54"/>
    </row>
    <row r="55" spans="3:5" x14ac:dyDescent="0.25">
      <c r="C55"/>
      <c r="D55"/>
      <c r="E55"/>
    </row>
    <row r="56" spans="3:5" x14ac:dyDescent="0.25">
      <c r="C56"/>
      <c r="D56"/>
      <c r="E56"/>
    </row>
    <row r="57" spans="3:5" x14ac:dyDescent="0.25">
      <c r="C57"/>
      <c r="D57"/>
      <c r="E57"/>
    </row>
    <row r="58" spans="3:5" x14ac:dyDescent="0.25">
      <c r="C58"/>
      <c r="D58"/>
      <c r="E58" s="3"/>
    </row>
    <row r="59" spans="3:5" x14ac:dyDescent="0.25">
      <c r="C59"/>
      <c r="D59"/>
    </row>
    <row r="60" spans="3:5" x14ac:dyDescent="0.25">
      <c r="C60"/>
      <c r="D60"/>
    </row>
  </sheetData>
  <mergeCells count="2">
    <mergeCell ref="A1:H1"/>
    <mergeCell ref="A30:D30"/>
  </mergeCells>
  <conditionalFormatting sqref="E4:E6">
    <cfRule type="cellIs" dxfId="45" priority="34" operator="lessThan">
      <formula>0</formula>
    </cfRule>
    <cfRule type="cellIs" dxfId="44" priority="35" operator="greaterThan">
      <formula>0</formula>
    </cfRule>
    <cfRule type="colorScale" priority="36">
      <colorScale>
        <cfvo type="num" val="&quot;&lt;0.00&quot;"/>
        <cfvo type="num" val="&quot;&gt;0&quot;"/>
        <color rgb="FFFF0000"/>
        <color rgb="FF00B050"/>
      </colorScale>
    </cfRule>
  </conditionalFormatting>
  <conditionalFormatting sqref="H7">
    <cfRule type="cellIs" dxfId="43" priority="31" operator="lessThan">
      <formula>0</formula>
    </cfRule>
    <cfRule type="cellIs" dxfId="42" priority="32" operator="greaterThan">
      <formula>0</formula>
    </cfRule>
    <cfRule type="colorScale" priority="33">
      <colorScale>
        <cfvo type="num" val="&quot;&lt;0.00&quot;"/>
        <cfvo type="num" val="&quot;&gt;0&quot;"/>
        <color rgb="FFFF0000"/>
        <color rgb="FF00B050"/>
      </colorScale>
    </cfRule>
  </conditionalFormatting>
  <conditionalFormatting sqref="E9:E11">
    <cfRule type="cellIs" dxfId="41" priority="28" operator="lessThan">
      <formula>0</formula>
    </cfRule>
    <cfRule type="cellIs" dxfId="40" priority="29" operator="greaterThan">
      <formula>0</formula>
    </cfRule>
    <cfRule type="colorScale" priority="30">
      <colorScale>
        <cfvo type="num" val="&quot;&lt;0.00&quot;"/>
        <cfvo type="num" val="&quot;&gt;0&quot;"/>
        <color rgb="FFFF0000"/>
        <color rgb="FF00B050"/>
      </colorScale>
    </cfRule>
  </conditionalFormatting>
  <conditionalFormatting sqref="H12">
    <cfRule type="cellIs" dxfId="39" priority="25" operator="lessThan">
      <formula>0</formula>
    </cfRule>
    <cfRule type="cellIs" dxfId="38" priority="26" operator="greaterThan">
      <formula>0</formula>
    </cfRule>
    <cfRule type="colorScale" priority="27">
      <colorScale>
        <cfvo type="num" val="&quot;&lt;0.00&quot;"/>
        <cfvo type="num" val="&quot;&gt;0&quot;"/>
        <color rgb="FFFF0000"/>
        <color rgb="FF00B050"/>
      </colorScale>
    </cfRule>
  </conditionalFormatting>
  <conditionalFormatting sqref="E14:E16">
    <cfRule type="cellIs" dxfId="37" priority="22" operator="lessThan">
      <formula>0</formula>
    </cfRule>
    <cfRule type="cellIs" dxfId="36" priority="23" operator="greaterThan">
      <formula>0</formula>
    </cfRule>
    <cfRule type="colorScale" priority="24">
      <colorScale>
        <cfvo type="num" val="&quot;&lt;0.00&quot;"/>
        <cfvo type="num" val="&quot;&gt;0&quot;"/>
        <color rgb="FFFF0000"/>
        <color rgb="FF00B050"/>
      </colorScale>
    </cfRule>
  </conditionalFormatting>
  <conditionalFormatting sqref="H17">
    <cfRule type="cellIs" dxfId="35" priority="19" operator="lessThan">
      <formula>0</formula>
    </cfRule>
    <cfRule type="cellIs" dxfId="34" priority="20" operator="greaterThan">
      <formula>0</formula>
    </cfRule>
    <cfRule type="colorScale" priority="21">
      <colorScale>
        <cfvo type="num" val="&quot;&lt;0.00&quot;"/>
        <cfvo type="num" val="&quot;&gt;0&quot;"/>
        <color rgb="FFFF0000"/>
        <color rgb="FF00B050"/>
      </colorScale>
    </cfRule>
  </conditionalFormatting>
  <conditionalFormatting sqref="E19:E21">
    <cfRule type="cellIs" dxfId="33" priority="16" operator="lessThan">
      <formula>0</formula>
    </cfRule>
    <cfRule type="cellIs" dxfId="32" priority="17" operator="greaterThan">
      <formula>0</formula>
    </cfRule>
    <cfRule type="colorScale" priority="18">
      <colorScale>
        <cfvo type="num" val="&quot;&lt;0.00&quot;"/>
        <cfvo type="num" val="&quot;&gt;0&quot;"/>
        <color rgb="FFFF0000"/>
        <color rgb="FF00B050"/>
      </colorScale>
    </cfRule>
  </conditionalFormatting>
  <conditionalFormatting sqref="H22">
    <cfRule type="cellIs" dxfId="31" priority="13" operator="lessThan">
      <formula>0</formula>
    </cfRule>
    <cfRule type="cellIs" dxfId="30" priority="14" operator="greaterThan">
      <formula>0</formula>
    </cfRule>
    <cfRule type="colorScale" priority="15">
      <colorScale>
        <cfvo type="num" val="&quot;&lt;0.00&quot;"/>
        <cfvo type="num" val="&quot;&gt;0&quot;"/>
        <color rgb="FFFF0000"/>
        <color rgb="FF00B050"/>
      </colorScale>
    </cfRule>
  </conditionalFormatting>
  <conditionalFormatting sqref="E24:E26">
    <cfRule type="cellIs" dxfId="29" priority="10" operator="lessThan">
      <formula>0</formula>
    </cfRule>
    <cfRule type="cellIs" dxfId="28" priority="11" operator="greaterThan">
      <formula>0</formula>
    </cfRule>
    <cfRule type="colorScale" priority="12">
      <colorScale>
        <cfvo type="num" val="&quot;&lt;0.00&quot;"/>
        <cfvo type="num" val="&quot;&gt;0&quot;"/>
        <color rgb="FFFF0000"/>
        <color rgb="FF00B050"/>
      </colorScale>
    </cfRule>
  </conditionalFormatting>
  <conditionalFormatting sqref="H27">
    <cfRule type="cellIs" dxfId="27" priority="7" operator="lessThan">
      <formula>0</formula>
    </cfRule>
    <cfRule type="cellIs" dxfId="26" priority="8" operator="greaterThan">
      <formula>0</formula>
    </cfRule>
    <cfRule type="colorScale" priority="9">
      <colorScale>
        <cfvo type="num" val="&quot;&lt;0.00&quot;"/>
        <cfvo type="num" val="&quot;&gt;0&quot;"/>
        <color rgb="FFFF0000"/>
        <color rgb="FF00B050"/>
      </colorScale>
    </cfRule>
  </conditionalFormatting>
  <conditionalFormatting sqref="D32:D35">
    <cfRule type="cellIs" dxfId="25" priority="4" operator="lessThan">
      <formula>0</formula>
    </cfRule>
    <cfRule type="cellIs" dxfId="24" priority="5" operator="greaterThan">
      <formula>0</formula>
    </cfRule>
    <cfRule type="colorScale" priority="6">
      <colorScale>
        <cfvo type="num" val="&quot;&lt;0.00&quot;"/>
        <cfvo type="num" val="&quot;&gt;0&quot;"/>
        <color rgb="FFFF0000"/>
        <color rgb="FF00B050"/>
      </colorScale>
    </cfRule>
  </conditionalFormatting>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66AED2-9C69-440F-93C5-E7B7E3390DD6}">
  <dimension ref="A1:O60"/>
  <sheetViews>
    <sheetView workbookViewId="0">
      <selection activeCell="F37" sqref="F37"/>
    </sheetView>
  </sheetViews>
  <sheetFormatPr defaultRowHeight="15" x14ac:dyDescent="0.25"/>
  <cols>
    <col min="1" max="1" width="20.85546875" bestFit="1" customWidth="1"/>
    <col min="2" max="2" width="23.140625" bestFit="1" customWidth="1"/>
    <col min="3" max="3" width="22.42578125" style="2" customWidth="1"/>
    <col min="4" max="4" width="21.28515625" style="2" customWidth="1"/>
    <col min="5" max="5" width="19" style="2" bestFit="1" customWidth="1"/>
    <col min="6" max="6" width="25" style="2" customWidth="1"/>
    <col min="7" max="7" width="13.7109375" style="2" customWidth="1"/>
    <col min="8" max="8" width="19.42578125" style="2" customWidth="1"/>
    <col min="9" max="9" width="10" style="2" customWidth="1"/>
    <col min="10" max="10" width="21.28515625" style="2" customWidth="1"/>
    <col min="11" max="11" width="15" customWidth="1"/>
    <col min="12" max="12" width="9.140625" style="2"/>
    <col min="13" max="13" width="10.85546875" style="2" bestFit="1" customWidth="1"/>
    <col min="14" max="14" width="13.7109375" bestFit="1" customWidth="1"/>
    <col min="15" max="15" width="17.85546875" bestFit="1" customWidth="1"/>
  </cols>
  <sheetData>
    <row r="1" spans="1:13" ht="21" x14ac:dyDescent="0.35">
      <c r="A1" s="32" t="s">
        <v>8</v>
      </c>
      <c r="B1" s="32"/>
      <c r="C1" s="32"/>
      <c r="D1" s="32"/>
      <c r="E1" s="32"/>
      <c r="F1" s="32"/>
      <c r="G1" s="32"/>
      <c r="H1" s="32"/>
      <c r="I1" s="26"/>
      <c r="J1" s="21" t="s">
        <v>11</v>
      </c>
      <c r="K1" s="24"/>
    </row>
    <row r="2" spans="1:13" s="4" customFormat="1" ht="15.75" x14ac:dyDescent="0.25">
      <c r="A2" s="6" t="s">
        <v>3</v>
      </c>
      <c r="B2" s="6" t="s">
        <v>17</v>
      </c>
      <c r="C2" s="7" t="s">
        <v>6</v>
      </c>
      <c r="D2" s="7" t="s">
        <v>7</v>
      </c>
      <c r="E2" s="7" t="s">
        <v>18</v>
      </c>
      <c r="F2" s="11" t="s">
        <v>13</v>
      </c>
      <c r="G2" s="13" t="s">
        <v>14</v>
      </c>
      <c r="H2" s="13" t="s">
        <v>16</v>
      </c>
      <c r="J2" s="25" t="s">
        <v>15</v>
      </c>
      <c r="K2" s="24"/>
    </row>
    <row r="3" spans="1:13" ht="15.75" x14ac:dyDescent="0.25">
      <c r="A3" s="22" t="s">
        <v>4</v>
      </c>
      <c r="B3" s="14"/>
      <c r="C3" s="15"/>
      <c r="D3" s="15"/>
      <c r="E3" s="15"/>
      <c r="F3" s="15"/>
      <c r="G3" s="18"/>
      <c r="H3" s="18"/>
      <c r="I3" s="9"/>
      <c r="J3" s="9"/>
      <c r="K3" s="2"/>
      <c r="L3"/>
      <c r="M3"/>
    </row>
    <row r="4" spans="1:13" ht="15.75" x14ac:dyDescent="0.25">
      <c r="A4" s="23" t="s">
        <v>5</v>
      </c>
      <c r="B4" s="23"/>
      <c r="C4" s="19"/>
      <c r="D4" s="16">
        <f>B4*0.2</f>
        <v>0</v>
      </c>
      <c r="E4" s="27">
        <f>C4-D4</f>
        <v>0</v>
      </c>
      <c r="F4" s="17">
        <f>B4+C4</f>
        <v>0</v>
      </c>
      <c r="G4" s="18"/>
      <c r="H4" s="18"/>
      <c r="I4"/>
      <c r="K4" s="2"/>
      <c r="L4"/>
      <c r="M4"/>
    </row>
    <row r="5" spans="1:13" ht="15.75" x14ac:dyDescent="0.25">
      <c r="A5" s="23" t="s">
        <v>5</v>
      </c>
      <c r="B5" s="23"/>
      <c r="C5" s="19"/>
      <c r="D5" s="16">
        <f>B5*0.2</f>
        <v>0</v>
      </c>
      <c r="E5" s="27">
        <f t="shared" ref="E5:E6" si="0">C5-D5</f>
        <v>0</v>
      </c>
      <c r="F5" s="17">
        <f>B5+C5</f>
        <v>0</v>
      </c>
      <c r="G5" s="18"/>
      <c r="H5" s="18"/>
      <c r="I5"/>
      <c r="J5" s="29"/>
      <c r="K5" s="2"/>
      <c r="L5"/>
      <c r="M5"/>
    </row>
    <row r="6" spans="1:13" ht="15.75" x14ac:dyDescent="0.25">
      <c r="A6" s="23" t="s">
        <v>5</v>
      </c>
      <c r="B6" s="23"/>
      <c r="C6" s="19"/>
      <c r="D6" s="16">
        <f>B6*0.2</f>
        <v>0</v>
      </c>
      <c r="E6" s="27">
        <f t="shared" si="0"/>
        <v>0</v>
      </c>
      <c r="F6" s="17">
        <f>B6+C6</f>
        <v>0</v>
      </c>
      <c r="G6" s="18"/>
      <c r="H6" s="18"/>
      <c r="I6"/>
      <c r="K6" s="2"/>
      <c r="L6"/>
      <c r="M6"/>
    </row>
    <row r="7" spans="1:13" ht="15.75" x14ac:dyDescent="0.25">
      <c r="A7" s="18"/>
      <c r="B7" s="16">
        <f>SUM(B4:B6)</f>
        <v>0</v>
      </c>
      <c r="C7" s="16">
        <f>SUM(C4:C6)</f>
        <v>0</v>
      </c>
      <c r="D7" s="15"/>
      <c r="E7" s="15"/>
      <c r="F7" s="16">
        <f>SUM(F4:F6)</f>
        <v>0</v>
      </c>
      <c r="G7" s="28">
        <f>K2</f>
        <v>0</v>
      </c>
      <c r="H7" s="27">
        <f>F7-G7</f>
        <v>0</v>
      </c>
      <c r="I7"/>
      <c r="K7" s="2"/>
      <c r="L7"/>
      <c r="M7"/>
    </row>
    <row r="8" spans="1:13" x14ac:dyDescent="0.25">
      <c r="A8" s="22" t="s">
        <v>4</v>
      </c>
      <c r="B8" s="14"/>
      <c r="C8" s="15"/>
      <c r="D8" s="15"/>
      <c r="E8" s="15"/>
      <c r="F8" s="15"/>
      <c r="G8" s="18"/>
      <c r="H8" s="18"/>
      <c r="I8"/>
      <c r="K8" s="2"/>
      <c r="L8"/>
      <c r="M8"/>
    </row>
    <row r="9" spans="1:13" ht="15.75" x14ac:dyDescent="0.25">
      <c r="A9" s="23" t="s">
        <v>5</v>
      </c>
      <c r="B9" s="23"/>
      <c r="C9" s="19"/>
      <c r="D9" s="16">
        <f>B9*0.2</f>
        <v>0</v>
      </c>
      <c r="E9" s="27">
        <f>C9-D9</f>
        <v>0</v>
      </c>
      <c r="F9" s="17">
        <f>B9+C9</f>
        <v>0</v>
      </c>
      <c r="G9" s="18"/>
      <c r="H9" s="18"/>
      <c r="I9"/>
      <c r="K9" s="2"/>
      <c r="L9"/>
      <c r="M9"/>
    </row>
    <row r="10" spans="1:13" ht="15.75" x14ac:dyDescent="0.25">
      <c r="A10" s="23" t="s">
        <v>5</v>
      </c>
      <c r="B10" s="23"/>
      <c r="C10" s="19"/>
      <c r="D10" s="16">
        <f>B10*0.2</f>
        <v>0</v>
      </c>
      <c r="E10" s="27">
        <f t="shared" ref="E10:E11" si="1">C10-D10</f>
        <v>0</v>
      </c>
      <c r="F10" s="17">
        <f>B10+C10</f>
        <v>0</v>
      </c>
      <c r="G10" s="18"/>
      <c r="H10" s="18"/>
      <c r="I10"/>
      <c r="K10" s="2"/>
      <c r="L10"/>
      <c r="M10"/>
    </row>
    <row r="11" spans="1:13" ht="15.75" x14ac:dyDescent="0.25">
      <c r="A11" s="23" t="s">
        <v>5</v>
      </c>
      <c r="B11" s="23"/>
      <c r="C11" s="19"/>
      <c r="D11" s="16">
        <f>B11*0.2</f>
        <v>0</v>
      </c>
      <c r="E11" s="27">
        <f t="shared" si="1"/>
        <v>0</v>
      </c>
      <c r="F11" s="17">
        <f>B11+C11</f>
        <v>0</v>
      </c>
      <c r="G11" s="18"/>
      <c r="H11" s="18"/>
      <c r="I11"/>
      <c r="K11" s="2"/>
      <c r="L11"/>
      <c r="M11"/>
    </row>
    <row r="12" spans="1:13" ht="15.75" x14ac:dyDescent="0.25">
      <c r="A12" s="18"/>
      <c r="B12" s="16">
        <f>SUM(B9:B11)</f>
        <v>0</v>
      </c>
      <c r="C12" s="16">
        <f>SUM(C9:C11)</f>
        <v>0</v>
      </c>
      <c r="D12" s="15"/>
      <c r="E12" s="15"/>
      <c r="F12" s="16">
        <f>SUM(F9:F11)</f>
        <v>0</v>
      </c>
      <c r="G12" s="28">
        <f>K2</f>
        <v>0</v>
      </c>
      <c r="H12" s="27">
        <f>F12-G12</f>
        <v>0</v>
      </c>
      <c r="I12"/>
      <c r="J12" s="30"/>
      <c r="K12" s="2"/>
      <c r="L12"/>
      <c r="M12"/>
    </row>
    <row r="13" spans="1:13" x14ac:dyDescent="0.25">
      <c r="A13" s="22" t="s">
        <v>4</v>
      </c>
      <c r="B13" s="14"/>
      <c r="C13" s="15"/>
      <c r="D13" s="15"/>
      <c r="E13" s="15"/>
      <c r="F13" s="15"/>
      <c r="G13" s="18"/>
      <c r="H13" s="18"/>
      <c r="I13"/>
      <c r="K13" s="2"/>
      <c r="L13"/>
      <c r="M13"/>
    </row>
    <row r="14" spans="1:13" ht="15.75" x14ac:dyDescent="0.25">
      <c r="A14" s="23" t="s">
        <v>5</v>
      </c>
      <c r="B14" s="23"/>
      <c r="C14" s="19"/>
      <c r="D14" s="16">
        <f>B14*0.2</f>
        <v>0</v>
      </c>
      <c r="E14" s="27">
        <f>C14-D14</f>
        <v>0</v>
      </c>
      <c r="F14" s="17">
        <f>B14+C14</f>
        <v>0</v>
      </c>
      <c r="G14" s="18"/>
      <c r="H14" s="18"/>
      <c r="I14"/>
      <c r="J14" s="30"/>
      <c r="K14" s="2"/>
      <c r="L14"/>
      <c r="M14"/>
    </row>
    <row r="15" spans="1:13" ht="15.75" x14ac:dyDescent="0.25">
      <c r="A15" s="23" t="s">
        <v>5</v>
      </c>
      <c r="B15" s="23"/>
      <c r="C15" s="19"/>
      <c r="D15" s="16">
        <f>B15*0.2</f>
        <v>0</v>
      </c>
      <c r="E15" s="27">
        <f t="shared" ref="E15:E16" si="2">C15-D15</f>
        <v>0</v>
      </c>
      <c r="F15" s="17">
        <f>B15+C15</f>
        <v>0</v>
      </c>
      <c r="G15" s="18"/>
      <c r="H15" s="18"/>
      <c r="I15"/>
      <c r="K15" s="2"/>
      <c r="L15"/>
      <c r="M15"/>
    </row>
    <row r="16" spans="1:13" ht="15.75" x14ac:dyDescent="0.25">
      <c r="A16" s="23" t="s">
        <v>5</v>
      </c>
      <c r="B16" s="23"/>
      <c r="C16" s="19"/>
      <c r="D16" s="16">
        <f>B16*0.2</f>
        <v>0</v>
      </c>
      <c r="E16" s="27">
        <f t="shared" si="2"/>
        <v>0</v>
      </c>
      <c r="F16" s="17">
        <f>B16+C16</f>
        <v>0</v>
      </c>
      <c r="G16" s="18"/>
      <c r="H16" s="18"/>
      <c r="I16"/>
      <c r="K16" s="2"/>
      <c r="L16"/>
      <c r="M16"/>
    </row>
    <row r="17" spans="1:15" ht="15.75" x14ac:dyDescent="0.25">
      <c r="A17" s="18"/>
      <c r="B17" s="16">
        <f>SUM(B14:B16)</f>
        <v>0</v>
      </c>
      <c r="C17" s="16">
        <f>SUM(C14:C16)</f>
        <v>0</v>
      </c>
      <c r="D17" s="15"/>
      <c r="E17" s="15"/>
      <c r="F17" s="16">
        <f>SUM(F14:F16)</f>
        <v>0</v>
      </c>
      <c r="G17" s="28">
        <f>K2</f>
        <v>0</v>
      </c>
      <c r="H17" s="27">
        <f>F17-G17</f>
        <v>0</v>
      </c>
      <c r="I17"/>
      <c r="K17" s="2"/>
      <c r="L17"/>
      <c r="M17"/>
    </row>
    <row r="18" spans="1:15" x14ac:dyDescent="0.25">
      <c r="A18" s="22" t="s">
        <v>4</v>
      </c>
      <c r="B18" s="14"/>
      <c r="C18" s="15"/>
      <c r="D18" s="15"/>
      <c r="E18" s="15"/>
      <c r="F18" s="15"/>
      <c r="G18" s="18"/>
      <c r="H18" s="18"/>
      <c r="I18"/>
      <c r="K18" s="2"/>
      <c r="L18"/>
      <c r="M18"/>
    </row>
    <row r="19" spans="1:15" ht="15.75" x14ac:dyDescent="0.25">
      <c r="A19" s="23" t="s">
        <v>5</v>
      </c>
      <c r="B19" s="23"/>
      <c r="C19" s="19"/>
      <c r="D19" s="16">
        <f>B19*0.2</f>
        <v>0</v>
      </c>
      <c r="E19" s="27">
        <f>C19-D19</f>
        <v>0</v>
      </c>
      <c r="F19" s="17">
        <f>B19+C19</f>
        <v>0</v>
      </c>
      <c r="G19" s="18"/>
      <c r="H19" s="18"/>
      <c r="I19"/>
      <c r="K19" s="2"/>
      <c r="L19"/>
      <c r="M19"/>
    </row>
    <row r="20" spans="1:15" ht="15.75" x14ac:dyDescent="0.25">
      <c r="A20" s="23" t="s">
        <v>5</v>
      </c>
      <c r="B20" s="23"/>
      <c r="C20" s="19"/>
      <c r="D20" s="16">
        <f>B20*0.2</f>
        <v>0</v>
      </c>
      <c r="E20" s="27">
        <f t="shared" ref="E20:E21" si="3">C20-D20</f>
        <v>0</v>
      </c>
      <c r="F20" s="17">
        <f>B20+C20</f>
        <v>0</v>
      </c>
      <c r="G20" s="18"/>
      <c r="H20" s="18"/>
      <c r="I20"/>
      <c r="K20" s="2"/>
      <c r="L20"/>
      <c r="M20"/>
    </row>
    <row r="21" spans="1:15" ht="15.75" x14ac:dyDescent="0.25">
      <c r="A21" s="23" t="s">
        <v>5</v>
      </c>
      <c r="B21" s="23"/>
      <c r="C21" s="19"/>
      <c r="D21" s="16">
        <f>B21*0.2</f>
        <v>0</v>
      </c>
      <c r="E21" s="27">
        <f t="shared" si="3"/>
        <v>0</v>
      </c>
      <c r="F21" s="17">
        <f>B21+C21</f>
        <v>0</v>
      </c>
      <c r="G21" s="18"/>
      <c r="H21" s="18"/>
      <c r="I21"/>
      <c r="K21" s="2"/>
      <c r="L21"/>
      <c r="M21"/>
    </row>
    <row r="22" spans="1:15" ht="15.75" x14ac:dyDescent="0.25">
      <c r="A22" s="18"/>
      <c r="B22" s="16">
        <f>SUM(B19:B21)</f>
        <v>0</v>
      </c>
      <c r="C22" s="16">
        <f>SUM(C19:C21)</f>
        <v>0</v>
      </c>
      <c r="D22" s="15"/>
      <c r="E22" s="15"/>
      <c r="F22" s="16">
        <f>SUM(F19:F21)</f>
        <v>0</v>
      </c>
      <c r="G22" s="28">
        <f>K2</f>
        <v>0</v>
      </c>
      <c r="H22" s="27">
        <f>F22-G22</f>
        <v>0</v>
      </c>
      <c r="I22"/>
      <c r="K22" s="2"/>
      <c r="L22"/>
      <c r="M22"/>
    </row>
    <row r="23" spans="1:15" x14ac:dyDescent="0.25">
      <c r="A23" s="22" t="s">
        <v>4</v>
      </c>
      <c r="B23" s="14"/>
      <c r="C23" s="15"/>
      <c r="D23" s="15"/>
      <c r="E23" s="15"/>
      <c r="F23" s="15"/>
      <c r="G23" s="18"/>
      <c r="H23" s="18"/>
      <c r="I23"/>
      <c r="K23" s="2"/>
      <c r="L23"/>
      <c r="M23"/>
    </row>
    <row r="24" spans="1:15" ht="15.75" x14ac:dyDescent="0.25">
      <c r="A24" s="23" t="s">
        <v>5</v>
      </c>
      <c r="B24" s="23"/>
      <c r="C24" s="19"/>
      <c r="D24" s="16">
        <f>B24*0.2</f>
        <v>0</v>
      </c>
      <c r="E24" s="27">
        <f>C24-D24</f>
        <v>0</v>
      </c>
      <c r="F24" s="17">
        <f>B24+C24</f>
        <v>0</v>
      </c>
      <c r="G24" s="18"/>
      <c r="H24" s="18"/>
      <c r="I24"/>
      <c r="K24" s="2"/>
      <c r="L24"/>
      <c r="M24"/>
    </row>
    <row r="25" spans="1:15" ht="15.75" x14ac:dyDescent="0.25">
      <c r="A25" s="23" t="s">
        <v>5</v>
      </c>
      <c r="B25" s="23"/>
      <c r="C25" s="19"/>
      <c r="D25" s="16">
        <f>B25*0.2</f>
        <v>0</v>
      </c>
      <c r="E25" s="27">
        <f t="shared" ref="E25:E26" si="4">C25-D25</f>
        <v>0</v>
      </c>
      <c r="F25" s="17">
        <f>B25+C25</f>
        <v>0</v>
      </c>
      <c r="G25" s="18"/>
      <c r="H25" s="18"/>
      <c r="I25"/>
      <c r="K25" s="2"/>
      <c r="L25"/>
      <c r="M25"/>
    </row>
    <row r="26" spans="1:15" ht="15.75" x14ac:dyDescent="0.25">
      <c r="A26" s="23" t="s">
        <v>5</v>
      </c>
      <c r="B26" s="23"/>
      <c r="C26" s="19"/>
      <c r="D26" s="16">
        <f>B26*0.2</f>
        <v>0</v>
      </c>
      <c r="E26" s="27">
        <f t="shared" si="4"/>
        <v>0</v>
      </c>
      <c r="F26" s="17">
        <f>B26+C26</f>
        <v>0</v>
      </c>
      <c r="G26" s="18"/>
      <c r="H26" s="18"/>
      <c r="I26"/>
      <c r="K26" s="2"/>
      <c r="L26"/>
      <c r="M26"/>
    </row>
    <row r="27" spans="1:15" ht="15.75" x14ac:dyDescent="0.25">
      <c r="A27" s="18"/>
      <c r="B27" s="16">
        <f>SUM(B24:B26)</f>
        <v>0</v>
      </c>
      <c r="C27" s="16">
        <f>SUM(C24:C26)</f>
        <v>0</v>
      </c>
      <c r="D27" s="15"/>
      <c r="E27" s="15"/>
      <c r="F27" s="16">
        <f>SUM(F24:F26)</f>
        <v>0</v>
      </c>
      <c r="G27" s="28">
        <f>K2</f>
        <v>0</v>
      </c>
      <c r="H27" s="27">
        <f>F27-G27</f>
        <v>0</v>
      </c>
      <c r="I27"/>
      <c r="K27" s="2"/>
      <c r="L27"/>
      <c r="M27"/>
    </row>
    <row r="28" spans="1:15" ht="18.75" x14ac:dyDescent="0.3">
      <c r="B28" s="1"/>
      <c r="H28" s="10">
        <f>SUM(F3:F27)</f>
        <v>0</v>
      </c>
      <c r="I28" s="10"/>
      <c r="J28" s="10"/>
    </row>
    <row r="29" spans="1:15" x14ac:dyDescent="0.25">
      <c r="B29" s="1"/>
    </row>
    <row r="30" spans="1:15" ht="21" x14ac:dyDescent="0.35">
      <c r="A30" s="32" t="s">
        <v>9</v>
      </c>
      <c r="B30" s="32"/>
      <c r="C30" s="32"/>
      <c r="D30" s="32"/>
      <c r="E30" s="31"/>
      <c r="F30" s="21" t="s">
        <v>12</v>
      </c>
      <c r="G30" s="24"/>
    </row>
    <row r="31" spans="1:15" s="2" customFormat="1" ht="15.75" x14ac:dyDescent="0.25">
      <c r="A31" s="8" t="s">
        <v>0</v>
      </c>
      <c r="B31" s="5" t="s">
        <v>10</v>
      </c>
      <c r="C31" s="5" t="s">
        <v>1</v>
      </c>
      <c r="D31" s="5" t="s">
        <v>2</v>
      </c>
      <c r="E31"/>
      <c r="F31" s="21" t="s">
        <v>19</v>
      </c>
      <c r="G31" s="24"/>
      <c r="N31"/>
      <c r="O31"/>
    </row>
    <row r="32" spans="1:15" s="2" customFormat="1" ht="15.75" x14ac:dyDescent="0.25">
      <c r="A32" s="22" t="s">
        <v>4</v>
      </c>
      <c r="B32" s="19"/>
      <c r="C32" s="16">
        <f>G31</f>
        <v>0</v>
      </c>
      <c r="D32" s="27">
        <f>B32-C32</f>
        <v>0</v>
      </c>
      <c r="E32"/>
      <c r="F32"/>
      <c r="K32"/>
      <c r="N32"/>
      <c r="O32"/>
    </row>
    <row r="33" spans="1:15" s="2" customFormat="1" ht="15.75" x14ac:dyDescent="0.25">
      <c r="A33" s="22" t="s">
        <v>4</v>
      </c>
      <c r="B33" s="19"/>
      <c r="C33" s="16">
        <f>G31</f>
        <v>0</v>
      </c>
      <c r="D33" s="27">
        <f t="shared" ref="D33:D35" si="5">B33-C33</f>
        <v>0</v>
      </c>
      <c r="E33"/>
      <c r="F33"/>
      <c r="K33"/>
      <c r="N33"/>
      <c r="O33"/>
    </row>
    <row r="34" spans="1:15" ht="15.75" x14ac:dyDescent="0.25">
      <c r="A34" s="22" t="s">
        <v>4</v>
      </c>
      <c r="B34" s="19"/>
      <c r="C34" s="16">
        <f>G31</f>
        <v>0</v>
      </c>
      <c r="D34" s="27">
        <f t="shared" si="5"/>
        <v>0</v>
      </c>
      <c r="E34"/>
      <c r="F34" s="33"/>
    </row>
    <row r="35" spans="1:15" ht="15.75" x14ac:dyDescent="0.25">
      <c r="A35" s="22" t="s">
        <v>4</v>
      </c>
      <c r="B35" s="19"/>
      <c r="C35" s="16">
        <f>G31</f>
        <v>0</v>
      </c>
      <c r="D35" s="27">
        <f t="shared" si="5"/>
        <v>0</v>
      </c>
      <c r="E35"/>
      <c r="F35"/>
    </row>
    <row r="36" spans="1:15" x14ac:dyDescent="0.25">
      <c r="C36"/>
      <c r="D36" s="20"/>
      <c r="E36" s="3"/>
    </row>
    <row r="37" spans="1:15" x14ac:dyDescent="0.25">
      <c r="C37"/>
      <c r="D37"/>
      <c r="E37"/>
    </row>
    <row r="38" spans="1:15" x14ac:dyDescent="0.25">
      <c r="C38"/>
      <c r="D38"/>
      <c r="E38"/>
    </row>
    <row r="39" spans="1:15" x14ac:dyDescent="0.25">
      <c r="C39"/>
      <c r="D39"/>
      <c r="E39"/>
    </row>
    <row r="40" spans="1:15" x14ac:dyDescent="0.25">
      <c r="C40"/>
      <c r="D40"/>
      <c r="E40"/>
    </row>
    <row r="41" spans="1:15" x14ac:dyDescent="0.25">
      <c r="C41"/>
      <c r="D41"/>
      <c r="E41"/>
    </row>
    <row r="42" spans="1:15" x14ac:dyDescent="0.25">
      <c r="C42"/>
      <c r="D42"/>
      <c r="E42"/>
    </row>
    <row r="43" spans="1:15" x14ac:dyDescent="0.25">
      <c r="C43"/>
      <c r="D43"/>
      <c r="E43" s="3"/>
    </row>
    <row r="44" spans="1:15" x14ac:dyDescent="0.25">
      <c r="C44"/>
      <c r="D44"/>
      <c r="E44"/>
    </row>
    <row r="45" spans="1:15" x14ac:dyDescent="0.25">
      <c r="C45"/>
      <c r="D45"/>
      <c r="E45"/>
    </row>
    <row r="46" spans="1:15" x14ac:dyDescent="0.25">
      <c r="C46"/>
      <c r="D46"/>
      <c r="E46"/>
    </row>
    <row r="47" spans="1:15" x14ac:dyDescent="0.25">
      <c r="C47"/>
      <c r="D47"/>
      <c r="E47"/>
    </row>
    <row r="48" spans="1:15" x14ac:dyDescent="0.25">
      <c r="C48"/>
      <c r="D48"/>
      <c r="E48"/>
    </row>
    <row r="49" spans="3:5" x14ac:dyDescent="0.25">
      <c r="C49"/>
      <c r="D49"/>
      <c r="E49"/>
    </row>
    <row r="50" spans="3:5" x14ac:dyDescent="0.25">
      <c r="C50"/>
      <c r="D50"/>
      <c r="E50" s="3"/>
    </row>
    <row r="51" spans="3:5" x14ac:dyDescent="0.25">
      <c r="C51"/>
      <c r="D51"/>
      <c r="E51"/>
    </row>
    <row r="52" spans="3:5" x14ac:dyDescent="0.25">
      <c r="C52"/>
      <c r="D52"/>
      <c r="E52"/>
    </row>
    <row r="53" spans="3:5" x14ac:dyDescent="0.25">
      <c r="C53"/>
      <c r="D53"/>
      <c r="E53"/>
    </row>
    <row r="54" spans="3:5" x14ac:dyDescent="0.25">
      <c r="C54"/>
      <c r="D54"/>
      <c r="E54"/>
    </row>
    <row r="55" spans="3:5" x14ac:dyDescent="0.25">
      <c r="C55"/>
      <c r="D55"/>
      <c r="E55"/>
    </row>
    <row r="56" spans="3:5" x14ac:dyDescent="0.25">
      <c r="C56"/>
      <c r="D56"/>
      <c r="E56"/>
    </row>
    <row r="57" spans="3:5" x14ac:dyDescent="0.25">
      <c r="C57"/>
      <c r="D57"/>
      <c r="E57"/>
    </row>
    <row r="58" spans="3:5" x14ac:dyDescent="0.25">
      <c r="C58"/>
      <c r="D58"/>
      <c r="E58" s="3"/>
    </row>
    <row r="59" spans="3:5" x14ac:dyDescent="0.25">
      <c r="C59"/>
      <c r="D59"/>
    </row>
    <row r="60" spans="3:5" x14ac:dyDescent="0.25">
      <c r="C60"/>
      <c r="D60"/>
    </row>
  </sheetData>
  <mergeCells count="2">
    <mergeCell ref="A1:H1"/>
    <mergeCell ref="A30:D30"/>
  </mergeCells>
  <conditionalFormatting sqref="E4:E6">
    <cfRule type="cellIs" dxfId="21" priority="31" operator="lessThan">
      <formula>0</formula>
    </cfRule>
    <cfRule type="cellIs" dxfId="20" priority="32" operator="greaterThan">
      <formula>0</formula>
    </cfRule>
    <cfRule type="colorScale" priority="33">
      <colorScale>
        <cfvo type="num" val="&quot;&lt;0.00&quot;"/>
        <cfvo type="num" val="&quot;&gt;0&quot;"/>
        <color rgb="FFFF0000"/>
        <color rgb="FF00B050"/>
      </colorScale>
    </cfRule>
  </conditionalFormatting>
  <conditionalFormatting sqref="H7">
    <cfRule type="cellIs" dxfId="19" priority="28" operator="lessThan">
      <formula>0</formula>
    </cfRule>
    <cfRule type="cellIs" dxfId="18" priority="29" operator="greaterThan">
      <formula>0</formula>
    </cfRule>
    <cfRule type="colorScale" priority="30">
      <colorScale>
        <cfvo type="num" val="&quot;&lt;0.00&quot;"/>
        <cfvo type="num" val="&quot;&gt;0&quot;"/>
        <color rgb="FFFF0000"/>
        <color rgb="FF00B050"/>
      </colorScale>
    </cfRule>
  </conditionalFormatting>
  <conditionalFormatting sqref="E9:E11">
    <cfRule type="cellIs" dxfId="17" priority="25" operator="lessThan">
      <formula>0</formula>
    </cfRule>
    <cfRule type="cellIs" dxfId="16" priority="26" operator="greaterThan">
      <formula>0</formula>
    </cfRule>
    <cfRule type="colorScale" priority="27">
      <colorScale>
        <cfvo type="num" val="&quot;&lt;0.00&quot;"/>
        <cfvo type="num" val="&quot;&gt;0&quot;"/>
        <color rgb="FFFF0000"/>
        <color rgb="FF00B050"/>
      </colorScale>
    </cfRule>
  </conditionalFormatting>
  <conditionalFormatting sqref="H12">
    <cfRule type="cellIs" dxfId="15" priority="22" operator="lessThan">
      <formula>0</formula>
    </cfRule>
    <cfRule type="cellIs" dxfId="14" priority="23" operator="greaterThan">
      <formula>0</formula>
    </cfRule>
    <cfRule type="colorScale" priority="24">
      <colorScale>
        <cfvo type="num" val="&quot;&lt;0.00&quot;"/>
        <cfvo type="num" val="&quot;&gt;0&quot;"/>
        <color rgb="FFFF0000"/>
        <color rgb="FF00B050"/>
      </colorScale>
    </cfRule>
  </conditionalFormatting>
  <conditionalFormatting sqref="E14:E16">
    <cfRule type="cellIs" dxfId="13" priority="19" operator="lessThan">
      <formula>0</formula>
    </cfRule>
    <cfRule type="cellIs" dxfId="12" priority="20" operator="greaterThan">
      <formula>0</formula>
    </cfRule>
    <cfRule type="colorScale" priority="21">
      <colorScale>
        <cfvo type="num" val="&quot;&lt;0.00&quot;"/>
        <cfvo type="num" val="&quot;&gt;0&quot;"/>
        <color rgb="FFFF0000"/>
        <color rgb="FF00B050"/>
      </colorScale>
    </cfRule>
  </conditionalFormatting>
  <conditionalFormatting sqref="H17">
    <cfRule type="cellIs" dxfId="11" priority="16" operator="lessThan">
      <formula>0</formula>
    </cfRule>
    <cfRule type="cellIs" dxfId="10" priority="17" operator="greaterThan">
      <formula>0</formula>
    </cfRule>
    <cfRule type="colorScale" priority="18">
      <colorScale>
        <cfvo type="num" val="&quot;&lt;0.00&quot;"/>
        <cfvo type="num" val="&quot;&gt;0&quot;"/>
        <color rgb="FFFF0000"/>
        <color rgb="FF00B050"/>
      </colorScale>
    </cfRule>
  </conditionalFormatting>
  <conditionalFormatting sqref="E19:E21">
    <cfRule type="cellIs" dxfId="9" priority="13" operator="lessThan">
      <formula>0</formula>
    </cfRule>
    <cfRule type="cellIs" dxfId="8" priority="14" operator="greaterThan">
      <formula>0</formula>
    </cfRule>
    <cfRule type="colorScale" priority="15">
      <colorScale>
        <cfvo type="num" val="&quot;&lt;0.00&quot;"/>
        <cfvo type="num" val="&quot;&gt;0&quot;"/>
        <color rgb="FFFF0000"/>
        <color rgb="FF00B050"/>
      </colorScale>
    </cfRule>
  </conditionalFormatting>
  <conditionalFormatting sqref="H22">
    <cfRule type="cellIs" dxfId="7" priority="10" operator="lessThan">
      <formula>0</formula>
    </cfRule>
    <cfRule type="cellIs" dxfId="6" priority="11" operator="greaterThan">
      <formula>0</formula>
    </cfRule>
    <cfRule type="colorScale" priority="12">
      <colorScale>
        <cfvo type="num" val="&quot;&lt;0.00&quot;"/>
        <cfvo type="num" val="&quot;&gt;0&quot;"/>
        <color rgb="FFFF0000"/>
        <color rgb="FF00B050"/>
      </colorScale>
    </cfRule>
  </conditionalFormatting>
  <conditionalFormatting sqref="E24:E26">
    <cfRule type="cellIs" dxfId="5" priority="7" operator="lessThan">
      <formula>0</formula>
    </cfRule>
    <cfRule type="cellIs" dxfId="4" priority="8" operator="greaterThan">
      <formula>0</formula>
    </cfRule>
    <cfRule type="colorScale" priority="9">
      <colorScale>
        <cfvo type="num" val="&quot;&lt;0.00&quot;"/>
        <cfvo type="num" val="&quot;&gt;0&quot;"/>
        <color rgb="FFFF0000"/>
        <color rgb="FF00B050"/>
      </colorScale>
    </cfRule>
  </conditionalFormatting>
  <conditionalFormatting sqref="H27">
    <cfRule type="cellIs" dxfId="3" priority="4" operator="lessThan">
      <formula>0</formula>
    </cfRule>
    <cfRule type="cellIs" dxfId="2" priority="5" operator="greaterThan">
      <formula>0</formula>
    </cfRule>
    <cfRule type="colorScale" priority="6">
      <colorScale>
        <cfvo type="num" val="&quot;&lt;0.00&quot;"/>
        <cfvo type="num" val="&quot;&gt;0&quot;"/>
        <color rgb="FFFF0000"/>
        <color rgb="FF00B050"/>
      </colorScale>
    </cfRule>
  </conditionalFormatting>
  <conditionalFormatting sqref="D32:D35">
    <cfRule type="cellIs" dxfId="1" priority="1" operator="lessThan">
      <formula>0</formula>
    </cfRule>
    <cfRule type="cellIs" dxfId="0" priority="2" operator="greaterThan">
      <formula>0</formula>
    </cfRule>
    <cfRule type="colorScale" priority="3">
      <colorScale>
        <cfvo type="num" val="&quot;&lt;0.00&quot;"/>
        <cfvo type="num" val="&quot;&gt;0&quot;"/>
        <color rgb="FFFF0000"/>
        <color rgb="FF00B050"/>
      </colorScale>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Example</vt:lpstr>
      <vt:lpstr>Blank Template</vt:lpstr>
    </vt:vector>
  </TitlesOfParts>
  <Company>Texas A&amp;M University Texarkana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Toni Burton</dc:creator>
  <cp:lastModifiedBy>K'Leeh Holt</cp:lastModifiedBy>
  <cp:lastPrinted>2022-04-25T19:09:00Z</cp:lastPrinted>
  <dcterms:created xsi:type="dcterms:W3CDTF">2019-12-12T19:01:28Z</dcterms:created>
  <dcterms:modified xsi:type="dcterms:W3CDTF">2023-11-20T18:58:28Z</dcterms:modified>
</cp:coreProperties>
</file>